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I:\Nicdo\Administracion\COMPRAS\EXPEDIENTES\EXP 2024\EXP 24-24-03 - AB - Transporte autobuses Campaña y OSN (02)-\02. Condiciones Reguladoras\b\"/>
    </mc:Choice>
  </mc:AlternateContent>
  <xr:revisionPtr revIDLastSave="0" documentId="13_ncr:1_{ABBC8F9F-D9C0-4838-9B7C-0D4B08470318}" xr6:coauthVersionLast="36" xr6:coauthVersionMax="36" xr10:uidLastSave="{00000000-0000-0000-0000-000000000000}"/>
  <bookViews>
    <workbookView xWindow="0" yWindow="0" windowWidth="28800" windowHeight="12225" xr2:uid="{99A28B35-F11B-4867-9E2E-8F216540A47E}"/>
  </bookViews>
  <sheets>
    <sheet name="Lote 2 - Valle de Salazar" sheetId="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6" l="1"/>
  <c r="B12" i="6" l="1"/>
  <c r="K15" i="6"/>
  <c r="K12" i="6"/>
  <c r="I12" i="6"/>
  <c r="G12" i="6"/>
  <c r="E12" i="6"/>
  <c r="C12" i="6"/>
  <c r="J7" i="6"/>
  <c r="K16" i="6" l="1"/>
  <c r="H7" i="6"/>
  <c r="D7" i="6"/>
  <c r="H12" i="6" l="1"/>
  <c r="D12" i="6"/>
  <c r="F12" i="6"/>
  <c r="J12" i="6" l="1"/>
</calcChain>
</file>

<file path=xl/sharedStrings.xml><?xml version="1.0" encoding="utf-8"?>
<sst xmlns="http://schemas.openxmlformats.org/spreadsheetml/2006/main" count="27" uniqueCount="26">
  <si>
    <t>Rellenar las celdas de este color.</t>
  </si>
  <si>
    <t>TOTAL PRECIO OFERTADO</t>
  </si>
  <si>
    <t>TOTAL PRECIO MÁXIMO</t>
  </si>
  <si>
    <t>TOTAL PRECIO MÁXIMO DESDE EL 01/01/2026 HASTA EL 31/12/2026</t>
  </si>
  <si>
    <t>TOTAL PRECIO OFERTADO DESDE EL 01/01/2026 HASTA EL 31/12/2026</t>
  </si>
  <si>
    <t>TOTAL PRECIO MÁXIMO DESDE EL 01/01/2027 HASTA EL 31/12/2027</t>
  </si>
  <si>
    <t>TOTAL PRECIO OFERTADO DESDE EL 01/01/2027 HASTA EL 31/12/2027</t>
  </si>
  <si>
    <t>TOTAL PRECIO MÁXIMO DESDE EL 01/01/2028 HASTA EL 31/12/2028</t>
  </si>
  <si>
    <t>TOTAL PRECIO OFERTADO DESDE EL 01/01/2028 HASTA EL 31/12/2028</t>
  </si>
  <si>
    <t>TOTAL PRECIO MÁXIMO DESDE EL 01/01/2029 HASTA FINALIZACIÓN DEL CONTRATO</t>
  </si>
  <si>
    <t>TOTAL PRECIO OFERTADO DESDE EL 01/01/2029 HASTA FINALIZACIÓN DEL CONTRATO</t>
  </si>
  <si>
    <t>CANTIDAD ANUAL ESTIMADA *</t>
  </si>
  <si>
    <t>TOTAL PRECIO MÁXIMO DESDE EL INICIO HASTA EL 31/12/2025</t>
  </si>
  <si>
    <t>TOTAL PRECIO OFERTADO DESDE EL INICIO HASTA EL 31/12/2025</t>
  </si>
  <si>
    <t>PRECIO DÍA MAXIMO DESDE EL INICIO HASTA EL 31/12/2025</t>
  </si>
  <si>
    <t>PRECIO DÍA OFERTADO DESDE EL INICIO HASTA EL 31/12/2025</t>
  </si>
  <si>
    <t>PRECIO DÍA MAXIMO DESDE EL 01/01/2026 HASTA EL 31/12/2026</t>
  </si>
  <si>
    <t>PRECIO DÍA OFERTADO DESDE EL 01/01/2026 HASTA EL 31/12/2026</t>
  </si>
  <si>
    <t>PRECIO DÍA MAXIMO DESDE EL 01/01/2027 HASTA EL 31/12/2027</t>
  </si>
  <si>
    <t>PRECIO DÍA OFERTADO DESDE EL 01/01/2027 HASTA EL 31/12/2027</t>
  </si>
  <si>
    <t>PRECIO DÍA MAXIMO DESDE EL 01/01/2028 HASTA EL 31/12/2028</t>
  </si>
  <si>
    <t>PRECIO DÍA OFERTADO DESDE EL 01/01/2028 HASTA EL 31/12/2028</t>
  </si>
  <si>
    <t>PRECIO DÍA MAXIMO DESDE EL 01/01/2029 HASTA FINALIZACIÓN DEL CONTRATO</t>
  </si>
  <si>
    <t>PRECIO DÍA OFERTADO DESDE EL 01/01/2029 HASTA FINALIZACIÓN DEL CONTRATO</t>
  </si>
  <si>
    <t>LOTE 2: Campaña Escolar de Esquí de Fondo Valle de Salazar.</t>
  </si>
  <si>
    <r>
      <t>El anexo deberá entregarse, una vez rellenado,</t>
    </r>
    <r>
      <rPr>
        <b/>
        <sz val="11"/>
        <color rgb="FFFF0000"/>
        <rFont val="Calibri"/>
        <family val="2"/>
      </rPr>
      <t xml:space="preserve"> </t>
    </r>
    <r>
      <rPr>
        <b/>
        <u/>
        <sz val="11"/>
        <color rgb="FFFF0000"/>
        <rFont val="Calibri"/>
        <family val="2"/>
      </rPr>
      <t>en formato PDF y firmado</t>
    </r>
    <r>
      <rPr>
        <b/>
        <sz val="11"/>
        <color rgb="FFFF0000"/>
        <rFont val="Calibri"/>
        <family val="2"/>
      </rPr>
      <t xml:space="preserve"> </t>
    </r>
    <r>
      <rPr>
        <b/>
        <sz val="11"/>
        <rFont val="Calibri"/>
        <family val="2"/>
      </rPr>
      <t>por la empresa licitadora.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</si>
</sst>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8" fontId="0" fillId="0" borderId="1" xfId="0" applyNumberFormat="1" applyBorder="1" applyAlignment="1">
      <alignment horizontal="center" vertical="center"/>
    </xf>
    <xf numFmtId="0" fontId="4" fillId="5" borderId="0" xfId="2" applyFont="1" applyFill="1" applyProtection="1"/>
    <xf numFmtId="8" fontId="4" fillId="3" borderId="1" xfId="1" applyNumberFormat="1" applyFont="1" applyFill="1" applyBorder="1" applyAlignment="1">
      <alignment horizontal="center" vertical="center"/>
    </xf>
    <xf numFmtId="8" fontId="0" fillId="0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8" fontId="0" fillId="0" borderId="0" xfId="0" applyNumberFormat="1"/>
    <xf numFmtId="3" fontId="0" fillId="0" borderId="1" xfId="0" applyNumberFormat="1" applyFill="1" applyBorder="1" applyAlignment="1">
      <alignment horizontal="center" vertical="center"/>
    </xf>
    <xf numFmtId="8" fontId="0" fillId="5" borderId="1" xfId="0" applyNumberForma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center" wrapText="1"/>
    </xf>
    <xf numFmtId="8" fontId="0" fillId="0" borderId="5" xfId="0" applyNumberForma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</cellXfs>
  <cellStyles count="3">
    <cellStyle name="Bueno" xfId="2" builtinId="26"/>
    <cellStyle name="Incorrecto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E2DC2-CB19-4B8A-A325-B9919ECD64B6}">
  <dimension ref="A3:M20"/>
  <sheetViews>
    <sheetView showGridLines="0" tabSelected="1" zoomScale="85" zoomScaleNormal="85" workbookViewId="0">
      <selection activeCell="K16" sqref="K16"/>
    </sheetView>
  </sheetViews>
  <sheetFormatPr baseColWidth="10" defaultRowHeight="15" x14ac:dyDescent="0.25"/>
  <cols>
    <col min="1" max="1" width="21.7109375" customWidth="1"/>
    <col min="2" max="2" width="26.5703125" customWidth="1"/>
    <col min="3" max="3" width="24" customWidth="1"/>
    <col min="4" max="4" width="22.85546875" customWidth="1"/>
    <col min="5" max="5" width="24" customWidth="1"/>
    <col min="6" max="6" width="22.5703125" customWidth="1"/>
    <col min="7" max="7" width="25.7109375" customWidth="1"/>
    <col min="8" max="8" width="24.7109375" customWidth="1"/>
    <col min="9" max="9" width="24.42578125" customWidth="1"/>
    <col min="10" max="10" width="22.85546875" customWidth="1"/>
    <col min="11" max="11" width="26.42578125" customWidth="1"/>
    <col min="12" max="12" width="14.28515625" bestFit="1" customWidth="1"/>
    <col min="13" max="13" width="14.140625" customWidth="1"/>
    <col min="14" max="14" width="14.140625" bestFit="1" customWidth="1"/>
  </cols>
  <sheetData>
    <row r="3" spans="1:13" x14ac:dyDescent="0.25">
      <c r="A3" s="3" t="s">
        <v>0</v>
      </c>
      <c r="B3" s="3"/>
    </row>
    <row r="4" spans="1:13" ht="15.75" thickBot="1" x14ac:dyDescent="0.3"/>
    <row r="5" spans="1:13" ht="15.75" thickBot="1" x14ac:dyDescent="0.3">
      <c r="A5" s="15" t="s">
        <v>24</v>
      </c>
      <c r="B5" s="16"/>
      <c r="C5" s="16"/>
      <c r="D5" s="16"/>
      <c r="E5" s="16"/>
      <c r="F5" s="16"/>
      <c r="G5" s="16"/>
      <c r="H5" s="16"/>
      <c r="I5" s="16"/>
      <c r="J5" s="16"/>
      <c r="K5" s="17"/>
    </row>
    <row r="6" spans="1:13" ht="66" customHeight="1" thickBot="1" x14ac:dyDescent="0.3">
      <c r="A6" s="7" t="s">
        <v>11</v>
      </c>
      <c r="B6" s="11" t="s">
        <v>14</v>
      </c>
      <c r="C6" s="7" t="s">
        <v>15</v>
      </c>
      <c r="D6" s="7" t="s">
        <v>16</v>
      </c>
      <c r="E6" s="7" t="s">
        <v>17</v>
      </c>
      <c r="F6" s="7" t="s">
        <v>18</v>
      </c>
      <c r="G6" s="7" t="s">
        <v>19</v>
      </c>
      <c r="H6" s="7" t="s">
        <v>20</v>
      </c>
      <c r="I6" s="7" t="s">
        <v>21</v>
      </c>
      <c r="J6" s="7" t="s">
        <v>22</v>
      </c>
      <c r="K6" s="7" t="s">
        <v>23</v>
      </c>
    </row>
    <row r="7" spans="1:13" ht="15.75" thickBot="1" x14ac:dyDescent="0.3">
      <c r="A7" s="9">
        <v>100</v>
      </c>
      <c r="B7" s="5">
        <v>721</v>
      </c>
      <c r="C7" s="10"/>
      <c r="D7" s="2">
        <f>B7*1.03</f>
        <v>742.63</v>
      </c>
      <c r="E7" s="10"/>
      <c r="F7" s="2">
        <f>D7*1.03</f>
        <v>764.90890000000002</v>
      </c>
      <c r="G7" s="10"/>
      <c r="H7" s="2">
        <f>F7*1.03</f>
        <v>787.85616700000003</v>
      </c>
      <c r="I7" s="10"/>
      <c r="J7" s="2">
        <f>H7*1.03</f>
        <v>811.49185201</v>
      </c>
      <c r="K7" s="10"/>
    </row>
    <row r="8" spans="1:13" x14ac:dyDescent="0.25">
      <c r="A8" s="1"/>
      <c r="B8" s="1"/>
      <c r="C8" s="1"/>
      <c r="D8" s="1"/>
      <c r="E8" s="1"/>
      <c r="H8" s="1"/>
    </row>
    <row r="9" spans="1:13" ht="15.75" thickBot="1" x14ac:dyDescent="0.3">
      <c r="B9" s="1"/>
      <c r="C9" s="1"/>
      <c r="D9" s="1"/>
      <c r="E9" s="1"/>
      <c r="F9" s="1"/>
      <c r="I9" s="1"/>
    </row>
    <row r="10" spans="1:13" ht="15.75" customHeight="1" thickBot="1" x14ac:dyDescent="0.3">
      <c r="B10" s="15" t="s">
        <v>24</v>
      </c>
      <c r="C10" s="16"/>
      <c r="D10" s="16"/>
      <c r="E10" s="16"/>
      <c r="F10" s="16"/>
      <c r="G10" s="16"/>
      <c r="H10" s="16"/>
      <c r="I10" s="16"/>
      <c r="J10" s="16"/>
      <c r="K10" s="17"/>
    </row>
    <row r="11" spans="1:13" ht="63" customHeight="1" thickBot="1" x14ac:dyDescent="0.3">
      <c r="B11" s="6" t="s">
        <v>12</v>
      </c>
      <c r="C11" s="6" t="s">
        <v>13</v>
      </c>
      <c r="D11" s="6" t="s">
        <v>3</v>
      </c>
      <c r="E11" s="6" t="s">
        <v>4</v>
      </c>
      <c r="F11" s="6" t="s">
        <v>5</v>
      </c>
      <c r="G11" s="6" t="s">
        <v>6</v>
      </c>
      <c r="H11" s="6" t="s">
        <v>7</v>
      </c>
      <c r="I11" s="6" t="s">
        <v>8</v>
      </c>
      <c r="J11" s="6" t="s">
        <v>9</v>
      </c>
      <c r="K11" s="6" t="s">
        <v>10</v>
      </c>
    </row>
    <row r="12" spans="1:13" ht="15.75" thickBot="1" x14ac:dyDescent="0.3">
      <c r="B12" s="2">
        <f>A7*B7</f>
        <v>72100</v>
      </c>
      <c r="C12" s="4">
        <f>A7*C7</f>
        <v>0</v>
      </c>
      <c r="D12" s="2">
        <f>A7*D7</f>
        <v>74263</v>
      </c>
      <c r="E12" s="4">
        <f>E7*A7</f>
        <v>0</v>
      </c>
      <c r="F12" s="2">
        <f>F7*A7</f>
        <v>76490.89</v>
      </c>
      <c r="G12" s="22">
        <f>G7*A7</f>
        <v>0</v>
      </c>
      <c r="H12" s="2">
        <f>H7*A7</f>
        <v>78785.616699999999</v>
      </c>
      <c r="I12" s="4">
        <f>I7*A7</f>
        <v>0</v>
      </c>
      <c r="J12" s="2">
        <f>J7*A7</f>
        <v>81149.185201</v>
      </c>
      <c r="K12" s="4">
        <f>K7*A7</f>
        <v>0</v>
      </c>
    </row>
    <row r="14" spans="1:13" ht="15.75" thickBot="1" x14ac:dyDescent="0.3"/>
    <row r="15" spans="1:13" ht="15.75" thickBot="1" x14ac:dyDescent="0.3">
      <c r="I15" s="18" t="s">
        <v>2</v>
      </c>
      <c r="J15" s="19"/>
      <c r="K15" s="4">
        <f>B12+D12+F12+H12+J12</f>
        <v>382788.69190100004</v>
      </c>
      <c r="L15" s="8"/>
      <c r="M15" s="8"/>
    </row>
    <row r="16" spans="1:13" ht="15.75" thickBot="1" x14ac:dyDescent="0.3">
      <c r="I16" s="13" t="s">
        <v>1</v>
      </c>
      <c r="J16" s="14"/>
      <c r="K16" s="12">
        <f>C12+E12+G12+I12+K12</f>
        <v>0</v>
      </c>
      <c r="L16" s="8"/>
    </row>
    <row r="19" spans="9:12" x14ac:dyDescent="0.25">
      <c r="I19" s="20" t="s">
        <v>25</v>
      </c>
      <c r="J19" s="21"/>
      <c r="K19" s="21"/>
      <c r="L19" s="8"/>
    </row>
    <row r="20" spans="9:12" x14ac:dyDescent="0.25">
      <c r="I20" s="21"/>
      <c r="J20" s="21"/>
      <c r="K20" s="21"/>
    </row>
  </sheetData>
  <sheetProtection algorithmName="SHA-512" hashValue="45p7zZPjL7wt4qBLgKMhDIpuVWZTZh5eAN5FqjbrNQSFhQF86ziPGtrjFJvyOK5B6Yk+/JK2L/K0o6/am92fiQ==" saltValue="P0wEGYfw3DlTCPOnxw+xLA==" spinCount="100000" sheet="1" objects="1" scenarios="1"/>
  <mergeCells count="5">
    <mergeCell ref="I16:J16"/>
    <mergeCell ref="B10:K10"/>
    <mergeCell ref="A5:K5"/>
    <mergeCell ref="I15:J15"/>
    <mergeCell ref="I19:K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2 - Valle de Salazar</vt:lpstr>
    </vt:vector>
  </TitlesOfParts>
  <Company>NICDO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Nanclares (Baluarte)</dc:creator>
  <cp:lastModifiedBy>Naiara Arlegui (S2G)</cp:lastModifiedBy>
  <dcterms:created xsi:type="dcterms:W3CDTF">2024-03-20T17:16:09Z</dcterms:created>
  <dcterms:modified xsi:type="dcterms:W3CDTF">2024-10-04T10:25:18Z</dcterms:modified>
</cp:coreProperties>
</file>