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5180" windowHeight="883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G929" i="1" l="1"/>
  <c r="H929" i="1"/>
  <c r="E929" i="1"/>
  <c r="A929" i="1"/>
  <c r="H502" i="1"/>
  <c r="H543" i="1"/>
  <c r="H711" i="1"/>
  <c r="H511" i="1"/>
  <c r="H10" i="1"/>
  <c r="H653" i="1"/>
  <c r="H767" i="1"/>
  <c r="H769" i="1"/>
  <c r="H365" i="1"/>
  <c r="H504" i="1"/>
  <c r="H129" i="1"/>
  <c r="H591" i="1"/>
  <c r="H761" i="1"/>
  <c r="H408" i="1"/>
  <c r="H423" i="1"/>
  <c r="H426" i="1"/>
  <c r="H447" i="1"/>
  <c r="H429" i="1"/>
  <c r="H422" i="1"/>
  <c r="H412" i="1"/>
  <c r="H435" i="1"/>
  <c r="H444" i="1"/>
  <c r="H414" i="1"/>
  <c r="H443" i="1"/>
  <c r="H438" i="1"/>
  <c r="H432" i="1"/>
  <c r="H415" i="1"/>
  <c r="H583" i="1"/>
  <c r="H384" i="1"/>
  <c r="H50" i="1"/>
  <c r="H100" i="1"/>
  <c r="H101" i="1"/>
  <c r="H737" i="1"/>
  <c r="H880" i="1"/>
  <c r="H478" i="1"/>
  <c r="H846" i="1"/>
  <c r="H859" i="1"/>
  <c r="H828" i="1"/>
  <c r="H838" i="1"/>
  <c r="H845" i="1"/>
  <c r="H835" i="1"/>
  <c r="H840" i="1"/>
  <c r="H848" i="1"/>
  <c r="H853" i="1"/>
  <c r="H852" i="1"/>
  <c r="H154" i="1"/>
  <c r="H142" i="1"/>
  <c r="H157" i="1"/>
  <c r="H156" i="1"/>
  <c r="H138" i="1"/>
  <c r="H151" i="1"/>
  <c r="H149" i="1"/>
  <c r="H317" i="1"/>
  <c r="H300" i="1"/>
  <c r="H336" i="1"/>
  <c r="H302" i="1"/>
  <c r="H256" i="1"/>
  <c r="H290" i="1"/>
  <c r="H240" i="1"/>
  <c r="H331" i="1"/>
  <c r="H316" i="1"/>
  <c r="H291" i="1"/>
  <c r="H229" i="1"/>
  <c r="H319" i="1"/>
  <c r="H332" i="1"/>
  <c r="H224" i="1"/>
  <c r="H299" i="1"/>
  <c r="H295" i="1"/>
  <c r="H307" i="1"/>
  <c r="H304" i="1"/>
  <c r="H309" i="1"/>
  <c r="H311" i="1"/>
  <c r="H265" i="1"/>
  <c r="H228" i="1"/>
  <c r="H324" i="1"/>
  <c r="H314" i="1"/>
  <c r="H329" i="1"/>
  <c r="H310" i="1"/>
  <c r="H216" i="1"/>
  <c r="H214" i="1"/>
  <c r="H298" i="1"/>
  <c r="H744" i="1"/>
  <c r="H3" i="1"/>
  <c r="H756" i="1"/>
  <c r="H341" i="1"/>
  <c r="H881" i="1"/>
  <c r="H882" i="1"/>
  <c r="H688" i="1"/>
  <c r="H790" i="1"/>
  <c r="H8" i="1"/>
  <c r="H514" i="1"/>
  <c r="H485" i="1"/>
  <c r="H659" i="1"/>
  <c r="H710" i="1"/>
  <c r="H625" i="1"/>
  <c r="H496" i="1"/>
  <c r="H727" i="1"/>
  <c r="H682" i="1"/>
  <c r="H369" i="1"/>
  <c r="H180" i="1"/>
  <c r="H741" i="1"/>
  <c r="H69" i="1"/>
  <c r="H65" i="1"/>
  <c r="H723" i="1"/>
  <c r="H707" i="1"/>
  <c r="H580" i="1"/>
  <c r="H883" i="1"/>
  <c r="H523" i="1"/>
  <c r="H824" i="1"/>
  <c r="H53" i="1"/>
  <c r="H528" i="1"/>
  <c r="H656" i="1"/>
  <c r="H822" i="1"/>
  <c r="H164" i="1"/>
  <c r="H466" i="1"/>
  <c r="H122" i="1"/>
  <c r="H477" i="1"/>
  <c r="H872" i="1"/>
  <c r="H897" i="1"/>
  <c r="H913" i="1"/>
  <c r="H357" i="1"/>
  <c r="H354" i="1"/>
  <c r="H577" i="1"/>
  <c r="H629" i="1"/>
  <c r="H628" i="1"/>
  <c r="H631" i="1"/>
  <c r="H869" i="1"/>
  <c r="H771" i="1"/>
  <c r="H617" i="1"/>
  <c r="H618" i="1"/>
  <c r="H611" i="1"/>
  <c r="H608" i="1"/>
  <c r="H778" i="1"/>
  <c r="H879" i="1"/>
  <c r="H521" i="1"/>
  <c r="H592" i="1"/>
  <c r="H114" i="1"/>
  <c r="H177" i="1"/>
  <c r="H147" i="1"/>
  <c r="H116" i="1"/>
  <c r="H394" i="1"/>
  <c r="H52" i="1"/>
  <c r="H183" i="1"/>
  <c r="H578" i="1"/>
  <c r="H589" i="1"/>
  <c r="H683" i="1"/>
  <c r="H716" i="1"/>
  <c r="H17" i="1"/>
  <c r="H14" i="1"/>
  <c r="H726" i="1"/>
  <c r="H174" i="1"/>
  <c r="H825" i="1"/>
  <c r="H584" i="1"/>
  <c r="H551" i="1"/>
  <c r="H768" i="1"/>
  <c r="H770" i="1"/>
  <c r="H814" i="1"/>
  <c r="H803" i="1"/>
  <c r="H809" i="1"/>
  <c r="H806" i="1"/>
  <c r="H499" i="1"/>
  <c r="H633" i="1"/>
  <c r="H677" i="1"/>
  <c r="H123" i="1"/>
  <c r="H126" i="1"/>
  <c r="H757" i="1"/>
  <c r="H748" i="1"/>
  <c r="H47" i="1"/>
  <c r="H678" i="1"/>
  <c r="H674" i="1"/>
  <c r="H562" i="1"/>
  <c r="H791" i="1"/>
  <c r="H811" i="1"/>
  <c r="H815" i="1"/>
  <c r="H798" i="1"/>
  <c r="H648" i="1"/>
  <c r="H884" i="1"/>
  <c r="H565" i="1"/>
  <c r="H900" i="1"/>
  <c r="H755" i="1"/>
  <c r="H924" i="1"/>
  <c r="H752" i="1"/>
  <c r="H24" i="1"/>
  <c r="H894" i="1"/>
  <c r="H895" i="1"/>
  <c r="H896" i="1"/>
  <c r="H887" i="1"/>
  <c r="H886" i="1"/>
  <c r="H907" i="1"/>
  <c r="H877" i="1"/>
  <c r="H489" i="1"/>
  <c r="H74" i="1"/>
  <c r="H624" i="1"/>
  <c r="H61" i="1"/>
  <c r="H388" i="1"/>
  <c r="H885" i="1"/>
  <c r="H124" i="1"/>
  <c r="H92" i="1"/>
  <c r="H550" i="1"/>
  <c r="H95" i="1"/>
  <c r="H132" i="1"/>
  <c r="H152" i="1"/>
  <c r="H344" i="1"/>
  <c r="H348" i="1"/>
  <c r="H345" i="1"/>
  <c r="H728" i="1"/>
  <c r="H720" i="1"/>
  <c r="H784" i="1"/>
  <c r="H732" i="1"/>
  <c r="H655" i="1"/>
  <c r="H392" i="1"/>
  <c r="H406" i="1"/>
  <c r="H468" i="1"/>
  <c r="H454" i="1"/>
  <c r="H541" i="1"/>
  <c r="H750" i="1"/>
  <c r="H596" i="1"/>
  <c r="H469" i="1"/>
  <c r="H470" i="1"/>
  <c r="H714" i="1"/>
  <c r="H574" i="1"/>
  <c r="H481" i="1"/>
  <c r="H480" i="1"/>
  <c r="H575" i="1"/>
  <c r="H355" i="1"/>
  <c r="H538" i="1"/>
  <c r="H552" i="1"/>
  <c r="H554" i="1"/>
  <c r="H450" i="1"/>
  <c r="H458" i="1"/>
  <c r="H456" i="1"/>
  <c r="H130" i="1"/>
  <c r="H409" i="1"/>
  <c r="H424" i="1"/>
  <c r="H427" i="1"/>
  <c r="H448" i="1"/>
  <c r="H416" i="1"/>
  <c r="H421" i="1"/>
  <c r="H413" i="1"/>
  <c r="H436" i="1"/>
  <c r="H445" i="1"/>
  <c r="H417" i="1"/>
  <c r="H442" i="1"/>
  <c r="H439" i="1"/>
  <c r="H430" i="1"/>
  <c r="H433" i="1"/>
  <c r="H696" i="1"/>
  <c r="H135" i="1"/>
  <c r="H476" i="1"/>
  <c r="H104" i="1"/>
  <c r="H106" i="1"/>
  <c r="H102" i="1"/>
  <c r="H77" i="1"/>
  <c r="H650" i="1"/>
  <c r="H85" i="1"/>
  <c r="H766" i="1"/>
  <c r="H764" i="1"/>
  <c r="H765" i="1"/>
  <c r="H15" i="1"/>
  <c r="H928" i="1"/>
  <c r="H56" i="1"/>
  <c r="H87" i="1"/>
  <c r="H51" i="1"/>
  <c r="H397" i="1"/>
  <c r="H479" i="1"/>
  <c r="H373" i="1"/>
  <c r="H548" i="1"/>
  <c r="H712" i="1"/>
  <c r="H847" i="1"/>
  <c r="H860" i="1"/>
  <c r="H827" i="1"/>
  <c r="H839" i="1"/>
  <c r="H849" i="1"/>
  <c r="H833" i="1"/>
  <c r="H844" i="1"/>
  <c r="H850" i="1"/>
  <c r="H854" i="1"/>
  <c r="H855" i="1"/>
  <c r="H322" i="1"/>
  <c r="H272" i="1"/>
  <c r="H338" i="1"/>
  <c r="H238" i="1"/>
  <c r="H260" i="1"/>
  <c r="H231" i="1"/>
  <c r="H212" i="1"/>
  <c r="H334" i="1"/>
  <c r="H305" i="1"/>
  <c r="H230" i="1"/>
  <c r="H203" i="1"/>
  <c r="H271" i="1"/>
  <c r="H293" i="1"/>
  <c r="H225" i="1"/>
  <c r="H296" i="1"/>
  <c r="H270" i="1"/>
  <c r="H280" i="1"/>
  <c r="H243" i="1"/>
  <c r="H273" i="1"/>
  <c r="H279" i="1"/>
  <c r="H252" i="1"/>
  <c r="H237" i="1"/>
  <c r="H267" i="1"/>
  <c r="H276" i="1"/>
  <c r="H327" i="1"/>
  <c r="H315" i="1"/>
  <c r="H217" i="1"/>
  <c r="H204" i="1"/>
  <c r="H222" i="1"/>
  <c r="H169" i="1"/>
  <c r="H364" i="1"/>
  <c r="H463" i="1"/>
  <c r="H21" i="1"/>
  <c r="H187" i="1"/>
  <c r="H184" i="1"/>
  <c r="H539" i="1"/>
  <c r="H915" i="1"/>
  <c r="H544" i="1"/>
  <c r="H167" i="1"/>
  <c r="H789" i="1"/>
  <c r="H794" i="1"/>
  <c r="H797" i="1"/>
  <c r="H136" i="1"/>
  <c r="H143" i="1"/>
  <c r="H145" i="1"/>
  <c r="H158" i="1"/>
  <c r="H140" i="1"/>
  <c r="H159" i="1"/>
  <c r="H160" i="1"/>
  <c r="H139" i="1"/>
  <c r="H153" i="1"/>
  <c r="H150" i="1"/>
  <c r="H398" i="1"/>
  <c r="H99" i="1"/>
  <c r="H395" i="1"/>
  <c r="H389" i="1"/>
  <c r="H390" i="1"/>
  <c r="H393" i="1"/>
  <c r="H407" i="1"/>
  <c r="H121" i="1"/>
  <c r="H399" i="1"/>
  <c r="H602" i="1"/>
  <c r="H527" i="1"/>
  <c r="H590" i="1"/>
  <c r="H27" i="1"/>
  <c r="H512" i="1"/>
  <c r="H62" i="1"/>
  <c r="H758" i="1"/>
  <c r="H366" i="1"/>
  <c r="H368" i="1"/>
  <c r="H13" i="1"/>
  <c r="H862" i="1"/>
  <c r="H534" i="1"/>
  <c r="H888" i="1"/>
  <c r="H632" i="1"/>
  <c r="H486" i="1"/>
  <c r="H6" i="1"/>
  <c r="H663" i="1"/>
  <c r="H664" i="1"/>
  <c r="H660" i="1"/>
  <c r="H78" i="1"/>
  <c r="H86" i="1"/>
  <c r="H760" i="1"/>
  <c r="H385" i="1"/>
  <c r="H38" i="1"/>
  <c r="H566" i="1"/>
  <c r="H473" i="1"/>
  <c r="H569" i="1"/>
  <c r="H110" i="1"/>
  <c r="H509" i="1"/>
  <c r="H588" i="1"/>
  <c r="H731" i="1"/>
  <c r="H559" i="1"/>
  <c r="H471" i="1"/>
  <c r="H600" i="1"/>
  <c r="H75" i="1"/>
  <c r="H579" i="1"/>
  <c r="H634" i="1"/>
  <c r="H340" i="1"/>
  <c r="H4" i="1"/>
  <c r="H467" i="1"/>
  <c r="H754" i="1"/>
  <c r="H90" i="1"/>
  <c r="H787" i="1"/>
  <c r="H91" i="1"/>
  <c r="H636" i="1"/>
  <c r="H59" i="1"/>
  <c r="H9" i="1"/>
  <c r="H488" i="1"/>
  <c r="H487" i="1"/>
  <c r="H889" i="1"/>
  <c r="H890" i="1"/>
  <c r="H891" i="1"/>
  <c r="H746" i="1"/>
  <c r="H906" i="1"/>
  <c r="H691" i="1"/>
  <c r="H391" i="1"/>
  <c r="H687" i="1"/>
  <c r="H685" i="1"/>
  <c r="H604" i="1"/>
  <c r="H867" i="1"/>
  <c r="H868" i="1"/>
  <c r="H46" i="1"/>
  <c r="H45" i="1"/>
  <c r="H772" i="1"/>
  <c r="H465" i="1"/>
  <c r="H57" i="1"/>
  <c r="H920" i="1"/>
  <c r="H494" i="1"/>
  <c r="H178" i="1"/>
  <c r="H508" i="1"/>
  <c r="H878" i="1"/>
  <c r="H622" i="1"/>
  <c r="H901" i="1"/>
  <c r="H717" i="1"/>
  <c r="H506" i="1"/>
  <c r="H637" i="1"/>
  <c r="H497" i="1"/>
  <c r="H729" i="1"/>
  <c r="H738" i="1"/>
  <c r="H404" i="1"/>
  <c r="H148" i="1"/>
  <c r="H704" i="1"/>
  <c r="H30" i="1"/>
  <c r="H676" i="1"/>
  <c r="H375" i="1"/>
  <c r="H464" i="1"/>
  <c r="H826" i="1"/>
  <c r="H58" i="1"/>
  <c r="H612" i="1"/>
  <c r="H614" i="1"/>
  <c r="H613" i="1"/>
  <c r="H615" i="1"/>
  <c r="H619" i="1"/>
  <c r="H616" i="1"/>
  <c r="H609" i="1"/>
  <c r="H621" i="1"/>
  <c r="H620" i="1"/>
  <c r="H35" i="1"/>
  <c r="H68" i="1"/>
  <c r="H55" i="1"/>
  <c r="H786" i="1"/>
  <c r="H60" i="1"/>
  <c r="H557" i="1"/>
  <c r="H593" i="1"/>
  <c r="H594" i="1"/>
  <c r="H113" i="1"/>
  <c r="H736" i="1"/>
  <c r="H549" i="1"/>
  <c r="H871" i="1"/>
  <c r="H921" i="1"/>
  <c r="H909" i="1"/>
  <c r="H44" i="1"/>
  <c r="H127" i="1"/>
  <c r="H799" i="1"/>
  <c r="H805" i="1"/>
  <c r="H796" i="1"/>
  <c r="H808" i="1"/>
  <c r="H117" i="1"/>
  <c r="H777" i="1"/>
  <c r="H22" i="1"/>
  <c r="H526" i="1"/>
  <c r="H564" i="1"/>
  <c r="H724" i="1"/>
  <c r="H599" i="1"/>
  <c r="H379" i="1"/>
  <c r="H610" i="1"/>
  <c r="H820" i="1"/>
  <c r="H380" i="1"/>
  <c r="H119" i="1"/>
  <c r="H522" i="1"/>
  <c r="H904" i="1"/>
  <c r="H492" i="1"/>
  <c r="H96" i="1"/>
  <c r="H405" i="1"/>
  <c r="H396" i="1"/>
  <c r="H783" i="1"/>
  <c r="H647" i="1"/>
  <c r="H501" i="1"/>
  <c r="H179" i="1"/>
  <c r="H910" i="1"/>
  <c r="H490" i="1"/>
  <c r="H41" i="1"/>
  <c r="H779" i="1"/>
  <c r="H693" i="1"/>
  <c r="H88" i="1"/>
  <c r="H722" i="1"/>
  <c r="H346" i="1"/>
  <c r="H350" i="1"/>
  <c r="H349" i="1"/>
  <c r="H857" i="1"/>
  <c r="H403" i="1"/>
  <c r="H775" i="1"/>
  <c r="H679" i="1"/>
  <c r="H673" i="1"/>
  <c r="H667" i="1"/>
  <c r="H668" i="1"/>
  <c r="H670" i="1"/>
  <c r="H672" i="1"/>
  <c r="H671" i="1"/>
  <c r="H733" i="1"/>
  <c r="H865" i="1"/>
  <c r="H923" i="1"/>
  <c r="H128" i="1"/>
  <c r="H97" i="1"/>
  <c r="H518" i="1"/>
  <c r="H517" i="1"/>
  <c r="H922" i="1"/>
  <c r="H134" i="1"/>
  <c r="H182" i="1"/>
  <c r="H79" i="1"/>
  <c r="H66" i="1"/>
  <c r="H638" i="1"/>
  <c r="H715" i="1"/>
  <c r="H43" i="1"/>
  <c r="H125" i="1"/>
  <c r="H105" i="1"/>
  <c r="H903" i="1"/>
  <c r="H823" i="1"/>
  <c r="H695" i="1"/>
  <c r="H542" i="1"/>
  <c r="H54" i="1"/>
  <c r="H546" i="1"/>
  <c r="H649" i="1"/>
  <c r="H558" i="1"/>
  <c r="H694" i="1"/>
  <c r="H94" i="1"/>
  <c r="H93" i="1"/>
  <c r="H25" i="1"/>
  <c r="H23" i="1"/>
  <c r="H376" i="1"/>
  <c r="H902" i="1"/>
  <c r="H713" i="1"/>
  <c r="H459" i="1"/>
  <c r="H457" i="1"/>
  <c r="H5" i="1"/>
  <c r="H168" i="1"/>
  <c r="H146" i="1"/>
  <c r="H141" i="1"/>
  <c r="H162" i="1"/>
  <c r="H163" i="1"/>
  <c r="H144" i="1"/>
  <c r="H155" i="1"/>
  <c r="H137" i="1"/>
  <c r="H680" i="1"/>
  <c r="H751" i="1"/>
  <c r="H690" i="1"/>
  <c r="H387" i="1"/>
  <c r="H73" i="1"/>
  <c r="H524" i="1"/>
  <c r="H103" i="1"/>
  <c r="H697" i="1"/>
  <c r="H605" i="1"/>
  <c r="H371" i="1"/>
  <c r="H739" i="1"/>
  <c r="H410" i="1"/>
  <c r="H425" i="1"/>
  <c r="H428" i="1"/>
  <c r="H449" i="1"/>
  <c r="H418" i="1"/>
  <c r="H420" i="1"/>
  <c r="H411" i="1"/>
  <c r="H437" i="1"/>
  <c r="H446" i="1"/>
  <c r="H419" i="1"/>
  <c r="H441" i="1"/>
  <c r="H440" i="1"/>
  <c r="H431" i="1"/>
  <c r="H434" i="1"/>
  <c r="H813" i="1"/>
  <c r="H793" i="1"/>
  <c r="H812" i="1"/>
  <c r="H816" i="1"/>
  <c r="H788" i="1"/>
  <c r="H801" i="1"/>
  <c r="H834" i="1"/>
  <c r="H861" i="1"/>
  <c r="H829" i="1"/>
  <c r="H831" i="1"/>
  <c r="H832" i="1"/>
  <c r="H836" i="1"/>
  <c r="H843" i="1"/>
  <c r="H851" i="1"/>
  <c r="H856" i="1"/>
  <c r="H858" i="1"/>
  <c r="H842" i="1"/>
  <c r="H781" i="1"/>
  <c r="H785" i="1"/>
  <c r="H876" i="1"/>
  <c r="H7" i="1"/>
  <c r="H587" i="1"/>
  <c r="H503" i="1"/>
  <c r="H323" i="1"/>
  <c r="H278" i="1"/>
  <c r="H339" i="1"/>
  <c r="H254" i="1"/>
  <c r="H268" i="1"/>
  <c r="H262" i="1"/>
  <c r="H208" i="1"/>
  <c r="H330" i="1"/>
  <c r="H244" i="1"/>
  <c r="H234" i="1"/>
  <c r="H205" i="1"/>
  <c r="H274" i="1"/>
  <c r="H301" i="1"/>
  <c r="H223" i="1"/>
  <c r="H283" i="1"/>
  <c r="H255" i="1"/>
  <c r="H281" i="1"/>
  <c r="H263" i="1"/>
  <c r="H269" i="1"/>
  <c r="H288" i="1"/>
  <c r="H259" i="1"/>
  <c r="H266" i="1"/>
  <c r="H245" i="1"/>
  <c r="H282" i="1"/>
  <c r="H326" i="1"/>
  <c r="H313" i="1"/>
  <c r="H218" i="1"/>
  <c r="H206" i="1"/>
  <c r="H210" i="1"/>
  <c r="H193" i="1"/>
  <c r="H220" i="1"/>
  <c r="H194" i="1"/>
  <c r="H201" i="1"/>
  <c r="H264" i="1"/>
  <c r="H292" i="1"/>
  <c r="H287" i="1"/>
  <c r="H335" i="1"/>
  <c r="H236" i="1"/>
  <c r="H275" i="1"/>
  <c r="H202" i="1"/>
  <c r="H209" i="1"/>
  <c r="H257" i="1"/>
  <c r="H284" i="1"/>
  <c r="H303" i="1"/>
  <c r="H333" i="1"/>
  <c r="H285" i="1"/>
  <c r="H242" i="1"/>
  <c r="H233" i="1"/>
  <c r="H328" i="1"/>
  <c r="H308" i="1"/>
  <c r="H294" i="1"/>
  <c r="H213" i="1"/>
  <c r="H227" i="1"/>
  <c r="H286" i="1"/>
  <c r="H215" i="1"/>
  <c r="H241" i="1"/>
  <c r="H306" i="1"/>
  <c r="H289" i="1"/>
  <c r="H297" i="1"/>
  <c r="H513" i="1"/>
  <c r="H567" i="1"/>
  <c r="H773" i="1"/>
  <c r="H401" i="1"/>
  <c r="H745" i="1"/>
  <c r="H545" i="1"/>
  <c r="H67" i="1"/>
  <c r="H484" i="1"/>
  <c r="H661" i="1"/>
  <c r="H665" i="1"/>
  <c r="H532" i="1"/>
  <c r="H173" i="1"/>
  <c r="H131" i="1"/>
  <c r="H763" i="1"/>
  <c r="H927" i="1"/>
  <c r="H33" i="1"/>
  <c r="H42" i="1"/>
  <c r="H692" i="1"/>
  <c r="H912" i="1"/>
  <c r="H908" i="1"/>
  <c r="H343" i="1"/>
  <c r="H601" i="1"/>
  <c r="H12" i="1"/>
  <c r="H510" i="1"/>
  <c r="H706" i="1"/>
  <c r="H899" i="1"/>
  <c r="H505" i="1"/>
  <c r="H568" i="1"/>
  <c r="H353" i="1"/>
  <c r="H863" i="1"/>
  <c r="H635" i="1"/>
  <c r="H495" i="1"/>
  <c r="H170" i="1"/>
  <c r="H367" i="1"/>
  <c r="H759" i="1"/>
  <c r="H563" i="1"/>
  <c r="H681" i="1"/>
  <c r="H377" i="1"/>
  <c r="H82" i="1"/>
  <c r="H762" i="1"/>
  <c r="H83" i="1"/>
  <c r="H386" i="1"/>
  <c r="H70" i="1"/>
  <c r="H905" i="1"/>
  <c r="H555" i="1"/>
  <c r="H576" i="1"/>
  <c r="H109" i="1"/>
  <c r="H111" i="1"/>
  <c r="H89" i="1"/>
  <c r="H359" i="1"/>
  <c r="H520" i="1"/>
  <c r="H870" i="1"/>
  <c r="H553" i="1"/>
  <c r="H533" i="1"/>
  <c r="H627" i="1"/>
  <c r="H630" i="1"/>
  <c r="H188" i="1"/>
  <c r="H186" i="1"/>
  <c r="H571" i="1"/>
  <c r="H708" i="1"/>
  <c r="H161" i="1"/>
  <c r="H586" i="1"/>
  <c r="H48" i="1"/>
  <c r="H572" i="1"/>
  <c r="H742" i="1"/>
  <c r="H189" i="1"/>
  <c r="H675" i="1"/>
  <c r="H363" i="1"/>
  <c r="H192" i="1"/>
  <c r="H482" i="1"/>
  <c r="H18" i="1"/>
  <c r="H657" i="1"/>
  <c r="H491" i="1"/>
  <c r="H606" i="1"/>
  <c r="H16" i="1"/>
  <c r="H31" i="1"/>
  <c r="H29" i="1"/>
  <c r="H560" i="1"/>
  <c r="H11" i="1"/>
  <c r="H603" i="1"/>
  <c r="H474" i="1"/>
  <c r="H873" i="1"/>
  <c r="H641" i="1"/>
  <c r="H529" i="1"/>
  <c r="H321" i="1"/>
  <c r="H730" i="1"/>
  <c r="H725" i="1"/>
  <c r="H80" i="1"/>
  <c r="H81" i="1"/>
  <c r="H84" i="1"/>
  <c r="H37" i="1"/>
  <c r="H40" i="1"/>
  <c r="H39" i="1"/>
  <c r="H370" i="1"/>
  <c r="H753" i="1"/>
  <c r="H914" i="1"/>
  <c r="H573" i="1"/>
  <c r="H646" i="1"/>
  <c r="H709" i="1"/>
  <c r="H780" i="1"/>
  <c r="H342" i="1"/>
  <c r="H595" i="1"/>
  <c r="H623" i="1"/>
  <c r="H36" i="1"/>
  <c r="H643" i="1"/>
  <c r="H926" i="1"/>
  <c r="H507" i="1"/>
  <c r="H351" i="1"/>
  <c r="H547" i="1"/>
  <c r="H176" i="1"/>
  <c r="H64" i="1"/>
  <c r="H98" i="1"/>
  <c r="H360" i="1"/>
  <c r="H644" i="1"/>
  <c r="H658" i="1"/>
  <c r="H378" i="1"/>
  <c r="H49" i="1"/>
  <c r="H535" i="1"/>
  <c r="H519" i="1"/>
  <c r="H115" i="1"/>
  <c r="H462" i="1"/>
  <c r="H372" i="1"/>
  <c r="H874" i="1"/>
  <c r="H875" i="1"/>
  <c r="H782" i="1"/>
  <c r="H919" i="1"/>
  <c r="H531" i="1"/>
  <c r="H598" i="1"/>
  <c r="H556" i="1"/>
  <c r="H530" i="1"/>
  <c r="H191" i="1"/>
  <c r="H400" i="1"/>
  <c r="H581" i="1"/>
  <c r="H72" i="1"/>
  <c r="H684" i="1"/>
  <c r="H133" i="1"/>
  <c r="H540" i="1"/>
  <c r="H472" i="1"/>
  <c r="H356" i="1"/>
  <c r="H358" i="1"/>
  <c r="H654" i="1"/>
  <c r="H917" i="1"/>
  <c r="H918" i="1"/>
  <c r="H585" i="1"/>
  <c r="H381" i="1"/>
  <c r="H561" i="1"/>
  <c r="H26" i="1"/>
  <c r="H120" i="1"/>
  <c r="H776" i="1"/>
  <c r="H382" i="1"/>
  <c r="H347" i="1"/>
  <c r="H735" i="1"/>
  <c r="H645" i="1"/>
  <c r="H639" i="1"/>
  <c r="H537" i="1"/>
  <c r="H536" i="1"/>
  <c r="H898" i="1"/>
  <c r="H721" i="1"/>
  <c r="H525" i="1"/>
  <c r="H515" i="1"/>
  <c r="H361" i="1"/>
  <c r="H818" i="1"/>
  <c r="H802" i="1"/>
  <c r="H795" i="1"/>
  <c r="H804" i="1"/>
  <c r="H807" i="1"/>
  <c r="H792" i="1"/>
  <c r="H817" i="1"/>
  <c r="H743" i="1"/>
  <c r="H20" i="1"/>
  <c r="H383" i="1"/>
  <c r="H500" i="1"/>
  <c r="H185" i="1"/>
  <c r="H171" i="1"/>
  <c r="H172" i="1"/>
  <c r="H402" i="1"/>
  <c r="H71" i="1"/>
  <c r="H800" i="1"/>
  <c r="H810" i="1"/>
  <c r="H734" i="1"/>
  <c r="H460" i="1"/>
  <c r="H455" i="1"/>
  <c r="H866" i="1"/>
  <c r="H76" i="1"/>
  <c r="H662" i="1"/>
  <c r="H666" i="1"/>
  <c r="H318" i="1"/>
  <c r="H261" i="1"/>
  <c r="H337" i="1"/>
  <c r="H211" i="1"/>
  <c r="H246" i="1"/>
  <c r="H195" i="1"/>
  <c r="H200" i="1"/>
  <c r="H320" i="1"/>
  <c r="H247" i="1"/>
  <c r="H196" i="1"/>
  <c r="H197" i="1"/>
  <c r="H248" i="1"/>
  <c r="H258" i="1"/>
  <c r="H226" i="1"/>
  <c r="H207" i="1"/>
  <c r="H249" i="1"/>
  <c r="H250" i="1"/>
  <c r="H221" i="1"/>
  <c r="H235" i="1"/>
  <c r="H277" i="1"/>
  <c r="H232" i="1"/>
  <c r="H239" i="1"/>
  <c r="H251" i="1"/>
  <c r="H253" i="1"/>
  <c r="H325" i="1"/>
  <c r="H312" i="1"/>
  <c r="H219" i="1"/>
  <c r="H198" i="1"/>
  <c r="H199" i="1"/>
  <c r="H893" i="1"/>
  <c r="H740" i="1"/>
  <c r="H698" i="1"/>
  <c r="H703" i="1"/>
  <c r="H28" i="1"/>
  <c r="H640" i="1"/>
  <c r="H642" i="1"/>
  <c r="H841" i="1"/>
  <c r="H837" i="1"/>
  <c r="H830" i="1"/>
  <c r="H607" i="1"/>
  <c r="H626" i="1"/>
  <c r="H774" i="1"/>
  <c r="H864" i="1"/>
  <c r="H819" i="1"/>
  <c r="H718" i="1"/>
  <c r="H719" i="1"/>
  <c r="H34" i="1"/>
  <c r="H190" i="1"/>
  <c r="H483" i="1"/>
  <c r="H461" i="1"/>
  <c r="H498" i="1"/>
  <c r="H705" i="1"/>
  <c r="H493" i="1"/>
  <c r="H516" i="1"/>
  <c r="H651" i="1"/>
  <c r="H749" i="1"/>
  <c r="H652" i="1"/>
  <c r="H32" i="1"/>
  <c r="H107" i="1"/>
  <c r="H108" i="1"/>
  <c r="H597" i="1"/>
  <c r="H165" i="1"/>
  <c r="H352" i="1"/>
  <c r="H582" i="1"/>
  <c r="H669" i="1"/>
  <c r="H570" i="1"/>
  <c r="H19" i="1"/>
  <c r="H747" i="1"/>
  <c r="H916" i="1"/>
  <c r="H453" i="1"/>
  <c r="H63" i="1"/>
  <c r="H374" i="1"/>
  <c r="H686" i="1"/>
  <c r="H821" i="1"/>
  <c r="H925" i="1"/>
  <c r="H112" i="1"/>
  <c r="H701" i="1"/>
  <c r="H702" i="1"/>
  <c r="H699" i="1"/>
  <c r="H700" i="1"/>
  <c r="H452" i="1"/>
  <c r="H689" i="1"/>
  <c r="H175" i="1"/>
  <c r="H362" i="1"/>
  <c r="H911" i="1"/>
  <c r="H892" i="1"/>
  <c r="H451" i="1"/>
  <c r="H181" i="1"/>
  <c r="H475" i="1"/>
  <c r="H118" i="1"/>
  <c r="H166" i="1"/>
</calcChain>
</file>

<file path=xl/sharedStrings.xml><?xml version="1.0" encoding="utf-8"?>
<sst xmlns="http://schemas.openxmlformats.org/spreadsheetml/2006/main" count="2787" uniqueCount="1307">
  <si>
    <t>Importe</t>
  </si>
  <si>
    <t>Num. Reg. Fac.</t>
  </si>
  <si>
    <t>Fecha Reg.</t>
  </si>
  <si>
    <t>Proveedor</t>
  </si>
  <si>
    <t>Descripción</t>
  </si>
  <si>
    <t>01/10/2023</t>
  </si>
  <si>
    <t>A31118441 SERVICIOS DE LA COMARCA DE PAMPLONA</t>
  </si>
  <si>
    <t>FAC. AG2023476295 AGUA CONTRATO 196872 PERIODO SEPTIEMBRE 2023</t>
  </si>
  <si>
    <t>FAC. AG2023476416 AGUA CONTRATO 466924 PERIODO SEPTIEMBRE 2023</t>
  </si>
  <si>
    <t>FAC. AG2023476223 AGUA CONTRATO 678580 PERIODO SEPTIEMBRE 2023</t>
  </si>
  <si>
    <t>FAC. AG2023476680 AGUA CONTRATO 134685 PERIODO SEPTIEMBRE 2023</t>
  </si>
  <si>
    <t>FAC. AG2023476728 AGUA CONTRATO 133473 PERIODO SEPTIEMBRE 2023</t>
  </si>
  <si>
    <t>FAC. AG2023476328 AGUA CONTRATO 445421 PERIODO SEPTIEMBRE 2023</t>
  </si>
  <si>
    <t>FAC. AG2023476665 AGUA CONTRATO 362037 PERIODO SEPTIEMBRE 2023</t>
  </si>
  <si>
    <t>FAC. AG2023476693 AGUA CONTRATO 196875 PERIODO SEPTIEMBRE 2023</t>
  </si>
  <si>
    <t>FAC. AG2023476320 AGUA CONTRATO 411867 PERIODO SEPTIEMBRE 2023</t>
  </si>
  <si>
    <t>FAC. AG2023476912 AGUA CONTRATO 421760 PERIODO SEPTIEMBRE 2023</t>
  </si>
  <si>
    <t>FAC. AG2023476349 AGUA CONTRATO 80574 PERIODO SEPTIEMBRE 2023</t>
  </si>
  <si>
    <t>FAC. AG2023476258 AGUA CONTRATO 337315 PERIODO SEPTIEMBRE 2023</t>
  </si>
  <si>
    <t>FAC. AG20233476652 AGUA CONTRATO 344839 PERIODO SEPTIEMBRE 2023</t>
  </si>
  <si>
    <t>FAC. AG2023476781 AGUA CONTRATO 464138 PERIODO SEPTIEMBRE 2023</t>
  </si>
  <si>
    <t>FAC. AG2023476826 AGUA CONTRATO 196876 PERIODO SEPTIEMBRE 2023</t>
  </si>
  <si>
    <t>FAC. AG2023476924 AGUA CONTRATO 466925 PERIODO SEPTIEMBRE 2023</t>
  </si>
  <si>
    <t>FAC. AG2023476758 AGUA CONTRATO 337641 PERIODO SEPTIEMBRE 2023</t>
  </si>
  <si>
    <t>FAC. AG2023476740 AGUA CONTRATO 80579 PERIODO SEPTIEMBRE 2023</t>
  </si>
  <si>
    <t>A26106013 SECURITAS DIRECT ESPAÑA, S.A.U.</t>
  </si>
  <si>
    <t>FAC. 2310C00578019 CUOTA ALARMA OCTUBRE 2023</t>
  </si>
  <si>
    <t>02/10/2023</t>
  </si>
  <si>
    <t>A31076508 SALTOKI S.A.</t>
  </si>
  <si>
    <t>FAC. 76613 UNION ACOPLE</t>
  </si>
  <si>
    <t>FAC. AG2023476574 AGUA CONTRATO 148528 PERIODO SEPTIEMBRE 2023</t>
  </si>
  <si>
    <t>FAC. AG2023476747 AGUA CONTRATO 132851 PERIODO SEPTIEMBRE 2023</t>
  </si>
  <si>
    <t>FAC. AG2023476773 AGUA CONTRATO 135938 PERIODO SEPTIEMBRE 2023</t>
  </si>
  <si>
    <t>FAC. AG2023476933 AGUA CONTRATO 132831 PERIODO SEPTIEMBRE 2023</t>
  </si>
  <si>
    <t>FAC. AG2023476307 AGUA CONTRATO 445226 PERIODO SEPTIEMBRE 2023</t>
  </si>
  <si>
    <t>FAC. AG2023476310 AGUA CONTRATO 198079 PERIODO SEPTIEMBRE 2023</t>
  </si>
  <si>
    <t>FAC. AG2023476661 AGUA CONTRATO 486722 PERIODO SEPTIEMBRE 2023</t>
  </si>
  <si>
    <t>FAC. AG2023476550 AGUA CONTRATO 280252 PERIODO SEPTIEMBRE 2023</t>
  </si>
  <si>
    <t>FAC. AG2023476869 AGUA CONTRATO 72243 PERIODO SEPTIEMBRE 2023</t>
  </si>
  <si>
    <t>FAC. AG2023476248 AGUA CONTRATO 196873 PERIODO SEPTIEMBRE 2023</t>
  </si>
  <si>
    <t>FAC. AG2023476263 AGUA CONTRATO 355597 PERIODO SEPTIEMBRE 2023</t>
  </si>
  <si>
    <t>B71035893 BAG DISTRIBUCIONES PUBLICITARIAS S.L.</t>
  </si>
  <si>
    <t>FAC. 23346 REPARTO AGENDA CULTURAL DIA 19.09.2023</t>
  </si>
  <si>
    <t>FAC. 23345 REPARTO BIN DIA 12.09.2023</t>
  </si>
  <si>
    <t>JAIAK CAPITULO 2 FAC. 23347 REPARTO PROGRAMA FIESTAS Y PROGRAMA EDICION BOLSILLO DIA 25.09.2023</t>
  </si>
  <si>
    <t>F75074872 GOIENER, S. COOP.</t>
  </si>
  <si>
    <t>FAC. 2023 23193463 ELECTRICIDAD CONTRATO C2205787 PERIODO AGOSTO 2023</t>
  </si>
  <si>
    <t>FAC. 2023 23193480 ELECTRICIDAD CONTRATO C2205783 PERIODO AGOSTO 2023</t>
  </si>
  <si>
    <t>FAC. 2023 23193477 ELECTRICIDAD CONTRATO C2205784 PERIODO AGOSTO 2023</t>
  </si>
  <si>
    <t>FAC. 2023 23193500 ELECTRICIDAD CONTRATO C2205786 PERIODO AGOSTO 2023</t>
  </si>
  <si>
    <t>FAC. 2023 23193467 ELECTRICIDAD CONTRATO C2205762 PERIODO AGOSTO 2023</t>
  </si>
  <si>
    <t>FAC. 2023 23193476 ELECTRICIDAD CONTRATO C2205791 PERIODO AGOSTO 2023</t>
  </si>
  <si>
    <t>FAC. 2023 23193472 ELECTRICIDAD CONTRATO C2205789 PERIODO AGOSTO 2023</t>
  </si>
  <si>
    <t>FAC. 2023 23193486 ELECTRICIDAD CONTRATO C2205788 PERIODO AGOSTO 2023</t>
  </si>
  <si>
    <t>FAC. 2023 23193468 ELECTRICIDAD CONTRATO C2205790 PERIODO AGOSTO 2023</t>
  </si>
  <si>
    <t>FAC. 2023 23193498 ELECTRICIDAD CONTRATO C2205785 PERIODO AGOSTO 2023</t>
  </si>
  <si>
    <t>B31090202 EREL S.L.</t>
  </si>
  <si>
    <t>FAC. 942500 CARTELES FUNDACION CLIMA EMPRENDIMIENTO, 50 CUADERNOS A4, PEGATINAS Y CARTELES GAZTEDIBERFEST</t>
  </si>
  <si>
    <t>A50001726 SCHINDLER SA</t>
  </si>
  <si>
    <t>FAC. 3346286564 MANTENIMIENTO SEPTIEMBRE2023</t>
  </si>
  <si>
    <t>B87893244 TELEDIFUSION SERVICIOS AUDIOVISUALES INTERNET</t>
  </si>
  <si>
    <t>FAC. 2023-2276 SERVICIO VIDEO ACTA SEPTIEMBRE 2023</t>
  </si>
  <si>
    <t>03/10/2023</t>
  </si>
  <si>
    <t>B71103618 SALTOKI SUMINISTROS ELECTRICOS SL</t>
  </si>
  <si>
    <t>FAC. 26811 CONECTOR, LATIGUILLO Y CONDENSADOR</t>
  </si>
  <si>
    <t>F20025318 ORONA SOCIEDAD COOPERATIVA</t>
  </si>
  <si>
    <t>FAC. 2304 2304336054 MANTENIMIENTO PERIODO 7/2023-9/2023</t>
  </si>
  <si>
    <t>FAC. 2304 2304336051 MANTENIMIENTO COLEGIO LORENZO GOICOA PERIODO 7/2023-9/2023</t>
  </si>
  <si>
    <t>FAC. 2304 2034336052 MANTENIMIENTO COLEGIO ATARGI PERIODO 7/2023-9/2023</t>
  </si>
  <si>
    <t>FAC. 2304 2304336091 MANTENIMIENTO PERIODO 7/2023 - 9/2023</t>
  </si>
  <si>
    <t>FAC. 2304 2304336053 MANTENIMIENTO PERIODO 7/2023 - 9/2023</t>
  </si>
  <si>
    <t>B71001028 OLAZAR GESTION S.L.</t>
  </si>
  <si>
    <t>RESOL 444/2023 FAC. 2023-122 VILLAVA TEATRO 21.05.2023</t>
  </si>
  <si>
    <t>RESOL 445/2023 FAC. 2023-123 VILLAVA CORAL SAN ANDRES 03.06.2023</t>
  </si>
  <si>
    <t>FAC. 2023-125 VILLAVA DANTZA DIA 10.06.2023</t>
  </si>
  <si>
    <t>FAC. 2023-127 VILLAVA MANTENIMIENTO DIA 14.06.2023</t>
  </si>
  <si>
    <t>B31935448 BERRIOKOP S.L.</t>
  </si>
  <si>
    <t>FAC. 2023013908 PANEL COMIDAS ESCUELA INFANTIL</t>
  </si>
  <si>
    <t>B71182000 PROYELECTRO</t>
  </si>
  <si>
    <t>FAC. 21361 MATERIAL ELECTRICO SEPTIEMBRE 2023</t>
  </si>
  <si>
    <t>15777997 FERNANDEZ BEAUMONT FELIPE</t>
  </si>
  <si>
    <t>FAC. 232165 MANTILLO COMPOST Y TRANSPORTE</t>
  </si>
  <si>
    <t>G31602477 ASOCIACION CULTURAL XALOA KULTUR ELKARTE</t>
  </si>
  <si>
    <t>FAC. 508 ATARRABIAKO JAIAK 2023 BABESLETZE GRABATUTAKO EKITALDIETAN</t>
  </si>
  <si>
    <t>B95202834 DIS-DIS PRODUCCIONES S.L.</t>
  </si>
  <si>
    <t>RESOL 826/2023 FAC. 048/2023 "SU DANBORRAK" IKUSKIZUNAREN ANTZEZPENA</t>
  </si>
  <si>
    <t>B95017562 PRODUCTOS GARBITU SL</t>
  </si>
  <si>
    <t>FAC. 23002552 MATERIAL LIMPIEZA SUMINISTRADO EN SEPTIEMBRE 2023</t>
  </si>
  <si>
    <t>Q2866001G CRUZ ROJA ESPAÑOLA</t>
  </si>
  <si>
    <t>FAC. 31000-2023-10-7-N ESPACIO PROPIO PUNTO MORADO VILLAVA</t>
  </si>
  <si>
    <t>A31135494 MAINATE SA</t>
  </si>
  <si>
    <t>FAC. 426983 MATERIAL SUMINISTRADO SEPTIEMBRE 2023: CHALECO, TRANSFER PECHO Y TRANSFER ESPALDA</t>
  </si>
  <si>
    <t>A82018474 TELEFONICA DE ESPAÑA S.A.</t>
  </si>
  <si>
    <t>FAC. TA78T0187335 TELEFONO 948136670 PERIODO REGULAR CUOTAS OCTUBRE 2023</t>
  </si>
  <si>
    <t>FAC. TA78T0187341 TELEFONO 948334668 PERIODO REGULAR CUOTAS OCTUBRE 2023</t>
  </si>
  <si>
    <t>FAC. TA78T0187345 TELEFONO 948570479 PERIODO REGULAR CUOTAS OCTUBRE 2023</t>
  </si>
  <si>
    <t>FAC. TA78T0187343 TELEFONO 948591645 PERIODO REGULAR CUOTAS OCTUBRE 2023</t>
  </si>
  <si>
    <t>FAC. TA78T0187339 TELEFONO 948148221 PERIODO REGULAR CUOTAS OCTUBRE 2023</t>
  </si>
  <si>
    <t>FAC. TA78T0187333 TELEFONO 948130119 PERIODO REGULAR CUOTAS OCTUBRE 2023</t>
  </si>
  <si>
    <t>FAC. TA78T0187337 TELEFONO 948382490 PERIODO REGULAR CUOTAS OCTUBRE 2023</t>
  </si>
  <si>
    <t>FAC. TA78T0192346 TELEFONO 948517731 PERIODO REGULAR CUOTAS OCTUBRE 2023</t>
  </si>
  <si>
    <t>FAC. TA78T0187340 TELEFONO 948334639 PERIODO REGULAR CUOTAS OCTUBRE 2023</t>
  </si>
  <si>
    <t>FAC. TA78T0187338 TELEFONO 948383663 PERIODO REGULAR CUOTAS OCTUBRE 2023</t>
  </si>
  <si>
    <t>FAC. TA78T0187342 TELEFONO 948123285 PERIODO REGULAR CUOTAS OCTUBRE 2023</t>
  </si>
  <si>
    <t>FAC. TA78T0187334 TELEFONO 948131897 PERIODO REGULAR CUOTAS OCTUBRE 2023</t>
  </si>
  <si>
    <t>FAC. TA78T0187336 TELEFONO 948355987 PERIODO REGULAR CUOTAS OCTUBRE 2023</t>
  </si>
  <si>
    <t>FAC. TA78T0187344 TELEFONO 948570485 PERIODO REGULAR CUOTAS OCTUBRE 2023</t>
  </si>
  <si>
    <t>B31582257 CONSULTORA NAVARRA DE TELECOMUNICACIONES S.L.</t>
  </si>
  <si>
    <t>FAC. C 232992 FACTURACION SEPTIEMBRE 2023</t>
  </si>
  <si>
    <t>A83052407 SOCIEDAD ESTATAL CORREOS Y TELEGRAFOS</t>
  </si>
  <si>
    <t>FAC. 4003798202 FACTURACION MENSUAL SEPTIEMBRE 2023</t>
  </si>
  <si>
    <t>04/10/2023</t>
  </si>
  <si>
    <t>A31232804 MATERIALES DE CONSTRUCCION CUPE S.A.</t>
  </si>
  <si>
    <t>FAC. A 2023/A/2041 PALET MADERA, TUBO BAJANTE Y CODO</t>
  </si>
  <si>
    <t>72691962 TURRILLAS SABALZA MARIA</t>
  </si>
  <si>
    <t>FAC. 23/32 HONORARIOS SUPERVISION Y CERTIFICADO DE PROTECCION RECORRIDO PARA CELEBRACION DE ESPECTACULOS TAURINOS</t>
  </si>
  <si>
    <t>B31916927 HORTALIZAS ETXEBERRIA SL</t>
  </si>
  <si>
    <t>FAC. A 23000507 LECHUGA, COGOLLO, ACELGA, PUERRO</t>
  </si>
  <si>
    <t>33441819 ARDAIZ ARREGUI AINGERU</t>
  </si>
  <si>
    <t>FAC. 5/2023 TALLA MADERA, EGUZKILORE</t>
  </si>
  <si>
    <t>B31257041 CONTENEDORES IRUÑA S.L.</t>
  </si>
  <si>
    <t>FAC. 2023002867 TRANSPORTE Y CAMBIO CONTENEDOR PERIODO SEPTIEMBRE 2023</t>
  </si>
  <si>
    <t>FAC. 23/34 HONORARIOS PERIODO SEPTIEMBRE 2023</t>
  </si>
  <si>
    <t>B74139429 INTEGRACION ASTURIANA DE TELECOMUNICACIONES SL</t>
  </si>
  <si>
    <t>FAC. 202309IN028 SERVICIO TELEMEDIDA (CUOTA SEPTIEMBRE 2023)</t>
  </si>
  <si>
    <t>B31261563 ARRASATE S.L.</t>
  </si>
  <si>
    <t>FAC. 2023/1701 SUMINISTRO PANADERIA PERIODO SEPTIEMBRE 2023</t>
  </si>
  <si>
    <t>15768232 GARCIA ERRO MIGUEL ANGEL</t>
  </si>
  <si>
    <t>FAC. A-348447 SUMINISTRO MATERIAL PERIODO SEPTIEMBRE 2023</t>
  </si>
  <si>
    <t>73114370 ORIA HERRERA AINHOA</t>
  </si>
  <si>
    <t>FAC. 112/23 SERVICIO DE PSICOLOGIA COMO APOYO A LOS SERVICIOS SOCIALES</t>
  </si>
  <si>
    <t>33415964 TANCO HUALDE IÑAKI</t>
  </si>
  <si>
    <t>FAC. 34/2023 MEMORIA TECNICA, DIRECCION DE OBRA Y COORDINACION DE SEGURIDAD OBRAS INSTALACION CALEFACCION CPEIP ATARGI</t>
  </si>
  <si>
    <t>B31189335 ARTE VERDE NAVARRA S.L.</t>
  </si>
  <si>
    <t>FAC. 000849 HORTICOLA, CAJA PEQUEÑA, NEUDOSAN Y HORTICOLA</t>
  </si>
  <si>
    <t>G31653017 KARRIKALUZE EUSKALDUNON ELKARTEA</t>
  </si>
  <si>
    <t>FAC. 2023-13 2023-13 BATERA EGITASMOA</t>
  </si>
  <si>
    <t>B06290241 PREVING CONSULTORES SLU</t>
  </si>
  <si>
    <t>FAC. IFC2309-14041 DISCIPLINAS TECNICAS DEL SERVICIO PREVENCION SEPTIEMBRE 2023</t>
  </si>
  <si>
    <t>E71454367 ALCAZAR VERGARA AVELINA Y GARATEA CRELGO FERMIN SL</t>
  </si>
  <si>
    <t>FAC. A23/76 SUMINISTRO FRUTERIA PERIODO SEPTIEMBRE 2023</t>
  </si>
  <si>
    <t>B31071350 DENDA BRICOLAJE S.L.</t>
  </si>
  <si>
    <t>FAC. 2301 57819 ENLACE PVC</t>
  </si>
  <si>
    <t>B31883721 NELSON ESTRATEGIA &amp; PUBLICIDAD SL</t>
  </si>
  <si>
    <t>FAC. 98411023 MARQUESINAS PAMPLONA Y COMARCA, AGRESIONES FIESTAS VILLAVA</t>
  </si>
  <si>
    <t>B31515547 SANMIGRAFIC S.L.</t>
  </si>
  <si>
    <t>FAC. 1366 HOJAS CUADRUPLICADOS BOLETIN DENUNCIA, CARTELES A4 COLOR PIENSA ANTES DE VENDER Y SOBRES</t>
  </si>
  <si>
    <t>B31397847 GESERLOCAL S.L.</t>
  </si>
  <si>
    <t>FAC. A0027/001120 RECARGO+PRINCIPAL+ANULACION (889,85 €) + COSTAS LEGALES (215,77 €)</t>
  </si>
  <si>
    <t>B95011276 EUSKAL PRENSA SL</t>
  </si>
  <si>
    <t>FAC. P23 2255 ATARRABIAKO UDALA ATARRABIAKO JAIAK 2023 2X2</t>
  </si>
  <si>
    <t>A31216393 IDAZLUMA S.A.</t>
  </si>
  <si>
    <t>FAC. A 8388 CARTELES CINE FORUM MUJER OCTUBRE - NOVIEMBRE 2023</t>
  </si>
  <si>
    <t>FAC. A 8389 CARTELES CINE INFANTIL OCTUBRE 2023</t>
  </si>
  <si>
    <t>05/10/2023</t>
  </si>
  <si>
    <t>A08431090 NATURGY IBERIA, S.A</t>
  </si>
  <si>
    <t>FAC. FE23321440835075 ELECTRICIDAD CONTRATO 139978065 PERIODO 09.08.2023 A 11.09.2023</t>
  </si>
  <si>
    <t>FAC. FE23321440835074 ELECTRICIDAD CONTRATO 139655087 PERIODO 09.08.2023 A 11.09.2023</t>
  </si>
  <si>
    <t>FAC. FE23321440835072 ELECTRICIDAD CONTRATO 139867877 PERIODO 09.08.2023 A 11.09.2023</t>
  </si>
  <si>
    <t>FAC. FE23321440835073 ELECTRICIDAD CONTRATO 139332716 PERIODO 10.08.2023 A 11.09.2023</t>
  </si>
  <si>
    <t>FAC. FE23321439974952 ELECTRICIDAD CONTRATO 139541893 PERIODO AGOSTO 2023</t>
  </si>
  <si>
    <t>FAC. FE23321439974951 ELECTRICIDAD CONTRATO 139476912 PERIODO AGOSTO 2023</t>
  </si>
  <si>
    <t>FAC. FE23321440222764 GAS CONTRATO 68627924 PERIODO 04.08.23 A 05.09.23</t>
  </si>
  <si>
    <t>72699871 LANZ RAPUN IGOR</t>
  </si>
  <si>
    <t>FAC. 2023/00289 JOLAS KOOPERATIBOAK</t>
  </si>
  <si>
    <t>A31571797 NAVARRA DE COMPONENTES HIDRAULICOS,S.A.L</t>
  </si>
  <si>
    <t>FAC. 2301 7754 LATIGUILLO, EMPALME</t>
  </si>
  <si>
    <t>B71245005 KIROL MARTIKET 2015 S.L.</t>
  </si>
  <si>
    <t>FAC. FS20230113 CURSOS SUBVENCIONADOS DE NATACION INFANTIL 2023/2024 1ER CUATRIMESTRE</t>
  </si>
  <si>
    <t>FAC. 2023-14 UDABLAI EGITASMOA</t>
  </si>
  <si>
    <t>FAC. 2023-16 2023-16 URTEURRENEKO LAGUNTZA</t>
  </si>
  <si>
    <t>B71372759 ALQUILER Y VENTA DE MAQUINARIA CORDOVILLA</t>
  </si>
  <si>
    <t>FAC. 1/006069 SACO SERRIN, BOLSA BASURA</t>
  </si>
  <si>
    <t>FAC. 1/006266 CONTRATO ALQUILER VALLA REFORZADA Y BASE DE CAUCHO</t>
  </si>
  <si>
    <t>FAC. 1/006265 ALQUILER EXCAVADORA Y MARTILLO</t>
  </si>
  <si>
    <t>B31556640 AMABLE FERNANDEZ MARTINEZ S.L.</t>
  </si>
  <si>
    <t>FAC. 233230 BOLSA BASURA</t>
  </si>
  <si>
    <t>B71012447 THOR PUERTAS Y AUTOMATISMOS S.L.</t>
  </si>
  <si>
    <t>FAC. 20230366 17 PILONA INOX INSTALADA</t>
  </si>
  <si>
    <t>06/10/2023</t>
  </si>
  <si>
    <t>B71475255 CENTRO MEDICO EZKABA SL</t>
  </si>
  <si>
    <t>FAC. 25A 2023 RECONOCIMIENTOS FUTBOL</t>
  </si>
  <si>
    <t>G28029643 SOCIEDAD GENERAL DE AUTORES DE ESPAÑA</t>
  </si>
  <si>
    <t>FAC. 1230465453 SINFONICOS ATARRABIA ABESBATZA 06.05.2023 07.05.2023</t>
  </si>
  <si>
    <t>A31074594 VIZCAY MATERIALES DE CONSTRUCCION</t>
  </si>
  <si>
    <t>FAC. 2023/11/006358 MATERIALES SUMINISTRADOS EN SEPTIEMBRE 2023</t>
  </si>
  <si>
    <t>FAC. A 349255 MATERIAL SUMINISTRADO EN SEPTIEMBRE 2023</t>
  </si>
  <si>
    <t>FAC. A 348143 MATERIAL SUMINISTRADO EN SEPTIEMBRE 2023</t>
  </si>
  <si>
    <t>F55091367 SOM ENERGIA SCCL</t>
  </si>
  <si>
    <t>FAC. FE2301106055 ELECTRICIDAD CONTRATO 185542 PERIODO 19/08/2023 A 19/09/2023</t>
  </si>
  <si>
    <t>B31182470 GRUAS ABAYA S.L.</t>
  </si>
  <si>
    <t>FAC. 202303007 SERVICIO RETIRADA VEHICULO SEPTIEMBRE 2023</t>
  </si>
  <si>
    <t>08/10/2023</t>
  </si>
  <si>
    <t>B31832892 BELEN ALVAREZ DISTRIBUCION Y GESTION DE ESPECTACULOS S.L.</t>
  </si>
  <si>
    <t>RESOL 742/2023 FAC. 182 PRODUCCION, COORDINACION ESPECTACULOS 3DANCE 2023 CELEBRADO 13.09.2023</t>
  </si>
  <si>
    <t>09/10/2023</t>
  </si>
  <si>
    <t>FAC. A-348144 CLAVIJA GOMA NEGRA</t>
  </si>
  <si>
    <t>E71374722 MENENDEZ PEREZ ALBERTO Y MIGUEL</t>
  </si>
  <si>
    <t>FAC. 953593 TERMOMETRO, ARNIDOL, MEDICOMP</t>
  </si>
  <si>
    <t>FAC. A-348147 CORCHETE GANCHO, COPIA LLAVE NORMAL, PERCHA, BOMBILLA Y CINTA ANTIDESLIZANTE</t>
  </si>
  <si>
    <t>B31936305 SERVICIOS CULTURALES NARIA S.L.</t>
  </si>
  <si>
    <t>RESOL 631/2023 FAC. 2023 0590 ACTUACIONES ORQUESTAS AZABACHE, CARAMELO Y SUKAR TALDEA, DIAS 30.09.2023, 1 Y 7/10/2023</t>
  </si>
  <si>
    <t>G31562416 ZURGAI HERRI KIROL TALDEA</t>
  </si>
  <si>
    <t>RESOL 519/2023 FAC. 34-2023 6 PARTICIPANTES FEDERADOS EN FEDERACION NAVARRA DE HERRI KIROLAK</t>
  </si>
  <si>
    <t>B71297907 ALFATARRABIA MANTENIMIENTOS S.L</t>
  </si>
  <si>
    <t>FAC. 235371 TXOZNAS VILLAVA ARREGLO INSTALACION ELECTRICA</t>
  </si>
  <si>
    <t>FAC. 23548 TXOZNAS VILLAVA CERTIFICADO ELECTRICO + CERTIFICADO INDUSTRIA</t>
  </si>
  <si>
    <t>FAC. 23549 REVISION CUADROS Y TOMAS TIERRA CUADRO FIESTAS</t>
  </si>
  <si>
    <t>B31501190 NAVAR PRODUCCIONES</t>
  </si>
  <si>
    <t>RESOL 544/2023 FAC. 23 F234 PARQUE INFANTIL Y TREN TURISTICO FIESTAS</t>
  </si>
  <si>
    <t>B31867187 STRELLA TAFALLA S.L.</t>
  </si>
  <si>
    <t>FAC. F/480773 SERVICIO LAVANDERIA SEPTIEMBRE 2023 (240 KG)</t>
  </si>
  <si>
    <t>B31909757 ESPECTACULOS TIC TAK S.L.</t>
  </si>
  <si>
    <t>RESOL 631/2023 FAC. 004202023 ORQUETAS PARA VERBENAS DURANTE LAS FIESTAS 2023</t>
  </si>
  <si>
    <t>B31839715 VALENZUELA HERMANOS S.L.</t>
  </si>
  <si>
    <t>FAC. FA202301063 ARQUETA</t>
  </si>
  <si>
    <t>A28767671 RENTOKIL INITIAL ESPAÑA S.A.</t>
  </si>
  <si>
    <t>FAC. 940 200894570 BACTERIOSTATICO, AMBIENTADOR Y CONTENEDOR HIGIENICO</t>
  </si>
  <si>
    <t>44278155 IBAÑEZ DE LA CRUZ MANUEL</t>
  </si>
  <si>
    <t>FAC. 2023014 CONTROL PALOMAS DURANTE SEPTIEMBRE 2023</t>
  </si>
  <si>
    <t>B71311690 SEYMAN S.L.L. (EXTINTORES) EQUIPOS DE PROTECCION CONTRA INCENDIOS</t>
  </si>
  <si>
    <t>FAC. 2023 3867 REVISION EQUIPOS DE PROTECCION CONTRA INCENDIOS AYTO Y EDICIOS MUNICIPALES</t>
  </si>
  <si>
    <t>B82080177 RICOH ESPAÑA S.L.U.</t>
  </si>
  <si>
    <t>FAC. 844395934 FOTOCOPIAS PERIODO 01/07/2023 A 30/09/2023</t>
  </si>
  <si>
    <t>FAC. 844396733 FOTOCOPIAS PERIODO 01/07/2023 A 30/09/2023 CONTADOR FINAL 96309</t>
  </si>
  <si>
    <t>FAC. 844397519 FOTOCOPIAS PERIODO OCTUBRE 2023 (OBRAS)</t>
  </si>
  <si>
    <t>FAC. 844397515 FOTOCOPIAS PERIODO OCTUBRE 2023</t>
  </si>
  <si>
    <t>10/10/2023</t>
  </si>
  <si>
    <t>A31419385 DIARIO DE NAVARRA</t>
  </si>
  <si>
    <t>FAC. 1413325 SUSCRIPCION PERIODO 13/10/2023 A 12/10/2024</t>
  </si>
  <si>
    <t>B31185192 CONFEIRUÑA S.L.</t>
  </si>
  <si>
    <t>FAC. 23FV006965 ROPA TRABAJO Y EPIS SEPTIEMBRE 2023</t>
  </si>
  <si>
    <t>F71445894 PURO RELAJO SOCIEDAD MICROCOOPERATIVA</t>
  </si>
  <si>
    <t>RESOL 492/2023 JAIAK CAPITULO VARIOS FAC. 23117 CONCIERTO PURO RELAJO DIA 08/10/2023</t>
  </si>
  <si>
    <t>34093340 LACUNZA URANGA MIREN GOIZARGI</t>
  </si>
  <si>
    <t>FAC. T/437 RAMO FLORES POR LA IGUALDAD EN FIESTAS 2023</t>
  </si>
  <si>
    <t>B31585318 ALQUIBALAT S.L.</t>
  </si>
  <si>
    <t>FAC. FEVR23-000800 ALQUILER MODULOS Y BAÑOS QUIMICOS EN FIESTAS VILLAVA 2023</t>
  </si>
  <si>
    <t>11/10/2023</t>
  </si>
  <si>
    <t>B71458756 ACEITES ARONE</t>
  </si>
  <si>
    <t>FAC. 6/35744 ACEITE AOVE ECO 5L HOJIBLANCA</t>
  </si>
  <si>
    <t>F71437693 TAUPADAK ESPACIO SEXOLOGICO GUNE SEXOLOGIKOA SOCIEDAD MICROOPERATIVA</t>
  </si>
  <si>
    <t>FAC. A034_2023 SESIONES "LIGOTEO SANO" PARA 3º ESO</t>
  </si>
  <si>
    <t>33417190 VENDEBICIS . .</t>
  </si>
  <si>
    <t>FAC. 2023001082 CAMBIO MOTOR, PATA, CESTA DELANTERA METALICA Y ZAPATAS</t>
  </si>
  <si>
    <t>F31005358 COOPERATIVA DE HOSTELERIA DE NAVARRA LD</t>
  </si>
  <si>
    <t>FAC. Z23/96516 GUINDILLAS, SOPA MARAVILLA, LECHE, CAFE MOLIDO, ROLLO PLASTICO</t>
  </si>
  <si>
    <t>72816312 CALLEJA UNZU AITOR</t>
  </si>
  <si>
    <t>FAC. 411 REPARACION DE LOS GIGANTES Y KILIKIS DE VILLAVA</t>
  </si>
  <si>
    <t>B31068695 AB S.L.</t>
  </si>
  <si>
    <t>RESOL 684/2023 FAC. 65 PAÑUELOS CUADROS BORDADOS, EMBOLSADOS</t>
  </si>
  <si>
    <t>F71432124 FLAMINGO</t>
  </si>
  <si>
    <t>FAC. F000101-9 DIBERFEST BINGO TRAVESTI PREMIUN</t>
  </si>
  <si>
    <t>FAC. F000101-8 GOMINOLA PIRULETA</t>
  </si>
  <si>
    <t>A20372306 EQUIPAMIENTO FAMILIAR Y SERVICIOS S.A.</t>
  </si>
  <si>
    <t>FAC. 100004 BEBIDA BOCATADA + COCKTAIL GAZTE FESTA FIESTAS 2023</t>
  </si>
  <si>
    <t>G31076599 DYA NAVARRA</t>
  </si>
  <si>
    <t>FAC. 0169 PREVENTIVO ASISTENCIA SANITARIA SUELTA VAQUILLAS FIESTAS VILLAVA 2023</t>
  </si>
  <si>
    <t>G31922339 ASOCIACION LAS VOCES DE NAVARRA</t>
  </si>
  <si>
    <t>RESOL 642/2023 JAIAK CAPITULO 3 FAC. 41 ACTUACION JOTAS Y TODOS LOS GASTOS DE GESTION QUE ELLA CONLLEVA</t>
  </si>
  <si>
    <t>J71140974 ART 5 S.CV.</t>
  </si>
  <si>
    <t>RESOL 835/2023 JAIAK CAPITULO 9 ACTOS INFANTILES</t>
  </si>
  <si>
    <t>13/10/2023</t>
  </si>
  <si>
    <t>A31065915 REGENAUTO S.A.</t>
  </si>
  <si>
    <t>FAC. RR23011561 CORREA, BATERIA, GARRAFA AGUA DESTILADA</t>
  </si>
  <si>
    <t>E71316863 SANDUA MARTINEZ M. ISABEL Y M. YOLANDA</t>
  </si>
  <si>
    <t>JAIAK CAPITULO 9 FAC. 966 RAMILLETES PARA COHETE TXIKI</t>
  </si>
  <si>
    <t>B95542858 TECMAN SVA SL</t>
  </si>
  <si>
    <t>FAC. FC-2303442 SUMINISTRO E INSTALACION DE UN COLECTOR DE AGUA FRIA</t>
  </si>
  <si>
    <t>V95958914 CAMINO ESCENA NORTE A.I.E</t>
  </si>
  <si>
    <t>RESOL 836/2023 FAC. E2023 25 APORTACION REPRESENTACION DEL ESPECTACULO "SO" DIA 7/10/2023 EN PLAZA CONSISTORIAL</t>
  </si>
  <si>
    <t>E71485163 GONZALEZ VALIENTE P. IRUJO HUALDE Y TEIJEIRA</t>
  </si>
  <si>
    <t>FAC. 3 BOCATA GAZTE FESTA 06.10.2023</t>
  </si>
  <si>
    <t>14/10/2023</t>
  </si>
  <si>
    <t>FAC. FE23321443653860 GAS CONTRATO 258499028 PERIODO 04.09.2023 A 06.10.2023</t>
  </si>
  <si>
    <t>15/10/2023</t>
  </si>
  <si>
    <t>G71154694 TXARANGA TURRUTXIKI</t>
  </si>
  <si>
    <t>RESOL 728/2023 FAC. 6 ACTUACION DIA COSTILLADA FIESTAS 2023</t>
  </si>
  <si>
    <t>16/10/2023</t>
  </si>
  <si>
    <t>72701228 OLAVERRI IGARTUA MARIA DEL CARMEN</t>
  </si>
  <si>
    <t>FAC. 8/2023 SUMINISTRO PESCADERIA SEPTIEMBRE 2023</t>
  </si>
  <si>
    <t>FAC. 4 CENA DIBERFEST 07.10.2023</t>
  </si>
  <si>
    <t>A65067332 GAS NATURAL S.U.R. SDG S.A.</t>
  </si>
  <si>
    <t>FAC. FE23137023449326 GAS CONTRATO OFL268470410 PERIODO 07.08.23 A 04.10.23</t>
  </si>
  <si>
    <t>B31075203 ARATRANS S.L.</t>
  </si>
  <si>
    <t>FAC. 2023 P 062215 BRAZO ARTICULADO FECHA 26 AL 29/09/2023</t>
  </si>
  <si>
    <t>FAC. 2023 P 062268 BRAZO ARTICULADO DIESEL</t>
  </si>
  <si>
    <t>B31807241 SERTECQ, MANTENIMIENTO INTEGRAL SL</t>
  </si>
  <si>
    <t>FAC. 01 00004023 SUSTITUCION DE CONTACTOR EN QUEDADOR Nº 2, MANOMETRO Y PURGADOR EN CIRCUITO PRIMARIO DE ACS</t>
  </si>
  <si>
    <t>FAC. 2023001146 CAMARA</t>
  </si>
  <si>
    <t>FAC. 23553 ALUMBRADO PUBLICO PLAZA ROJA SANEAMIENTO</t>
  </si>
  <si>
    <t>FAC. FE2301133028 ELECTRICIDAD CONTRATO 30649 PERIODO SEPTIEMBRE 2023</t>
  </si>
  <si>
    <t>FAC. FE2301133018 ELECTRICIDAD CONTRATO 18255 PERIODO SEPTIEMBRE 2023</t>
  </si>
  <si>
    <t>FAC. FE2301133144 ELECTRICIDAD CONTRATO 18253 PERIODO SEPTIEMBRE 2023</t>
  </si>
  <si>
    <t>FAC. FE2301134031 ELECTRICIDAD CONTRATO 30647 PERIODO SEPTIEMBRE 2023</t>
  </si>
  <si>
    <t>B71049456 IDM LIFE SAVING EQUIPMENT CORPORACION IBERICA SLU</t>
  </si>
  <si>
    <t>A</t>
  </si>
  <si>
    <t>FAC. 23554 TXOZNAS VILLAVA RETIRADA INSTALACION ELECTRICA</t>
  </si>
  <si>
    <t>FAC. 23555 ARREGLO AVERIA ALUMBRADO PUBLICO TRASERA PEDRO DE ATARRABIA</t>
  </si>
  <si>
    <t>FRA</t>
  </si>
  <si>
    <t>17/10/2023</t>
  </si>
  <si>
    <t>E31849052 ATIKUS</t>
  </si>
  <si>
    <t>RESOL 836/2023 FAC. 19 "QUIJOTINA HAUNDIA" ANTZEZLANA ANTZEZPENA 1/10/2023</t>
  </si>
  <si>
    <t>E71406169 BERASTEGUI ZABALZA IZASKUN Y JUANIZ ZURBANO ISABEL</t>
  </si>
  <si>
    <t>FAC. 326 FORMACION FAMILIAS</t>
  </si>
  <si>
    <t>B71098297 TCS SUMINISTROS Y EQUIPAMIENTO, S.L.</t>
  </si>
  <si>
    <t>FAC. FV23 00593 PLATAFORMA TACTICA SUJECCION SIMPLE SIN FUNDA</t>
  </si>
  <si>
    <t>18/10/2023</t>
  </si>
  <si>
    <t>44630719 SAN MIGUEL ARGUIÑARIZ IVAN</t>
  </si>
  <si>
    <t>FAC. 407 CARTELES CUIDADOS</t>
  </si>
  <si>
    <t>FAC. 408 CARTELES GALA CONQUIS</t>
  </si>
  <si>
    <t>B31665383 HUARTE-AN ENERGETICOS</t>
  </si>
  <si>
    <t>FAC. 37146922 SUMINISTRO GASOLINA 1ª QUINCENA OCTUBRE 2023</t>
  </si>
  <si>
    <t>FAC. 23557 REVISION INSTALACION ELECTRICA</t>
  </si>
  <si>
    <t>FAC. 23558 COCINAS BAJA TENSION</t>
  </si>
  <si>
    <t>19/10/2023</t>
  </si>
  <si>
    <t>FAC. 23348 REPARTO REVISTAS ZE BERRI, CARTAS MATRICULACION, FLYERS Y CARTELES DIA 12.09.2023</t>
  </si>
  <si>
    <t>72823948 ROJAS GONZALES OLGA</t>
  </si>
  <si>
    <t>REPARTO PROGRAMA DE MANO CONCIERTO DE LA CORAL SAN ANDRES DE FIESTAS 2023</t>
  </si>
  <si>
    <t>PUESTA CARTELES SOBRE: FESTIVAL 3DANCE, DANTZABIRA</t>
  </si>
  <si>
    <t>B71072557 COMERCIAL FIESTA LANA IÑIGUEZ S.L.</t>
  </si>
  <si>
    <t>FAC. 23PI000508 COHETES FIESTAS 2023</t>
  </si>
  <si>
    <t>29141726 ILARRAZ MENDOZA FELIX MARIA</t>
  </si>
  <si>
    <t>FAC. FIM-23076 SUMINISTRO CARNICERIA PERIODO SEPTIEMBRE 2023</t>
  </si>
  <si>
    <t>FAC. 37139049RI00099 SUMINISTRO GASOLINA 2º QUINCENA SEPTIEMBRE 2023</t>
  </si>
  <si>
    <t>X7801123Y HUSSAIN  ABID</t>
  </si>
  <si>
    <t>FAC. F400 ARREGLO SAMSUNG</t>
  </si>
  <si>
    <t>FAC. FE2301171776 ELECTRICIDAD CONTRATO 176471 PERIODO SEPTIEMBRE 2023</t>
  </si>
  <si>
    <t>FAC. FE2301163079 ELECTRICIDAD CONTRATO 176471 PERIODO SEPTIEMBRE 2023</t>
  </si>
  <si>
    <t>FAC. FE2301169690 ELECTRICIDAD CONTRATO 30650 PERIODO 12/09/2023 A 10/10/2023</t>
  </si>
  <si>
    <t>FAC. FE2301171829 ELECTRICIDAD CONTRATO 132747 PERIODO 13/09/2023 A 10/10/2023</t>
  </si>
  <si>
    <t>G31824675 FEDERACION TOPAGUNEA EUSKARA ELKARTEEN FEDERAZIOA</t>
  </si>
  <si>
    <t>FAC. 2023 000067 MINTZAKIDE 2.ZATIA</t>
  </si>
  <si>
    <t>B71079560 VILLA MIRANDA VIVEROS SL</t>
  </si>
  <si>
    <t>FAC. 2161 HEDERA, TAXUS, BERBERIS, TEUCRIUM, LAVANDULA</t>
  </si>
  <si>
    <t>72527711 HERNANDEZ LECUONA MARTA</t>
  </si>
  <si>
    <t>FAC. 5 TRABAJO CAMPO Y REALIZACION DEL INFORME</t>
  </si>
  <si>
    <t>20/10/2023</t>
  </si>
  <si>
    <t>G31725484 FUNDACION ILUNDAIN HARITZ-BERRI FUNDAZIOA</t>
  </si>
  <si>
    <t>FAC. 2023-8-029 ACCIONES PREVENCION DE DROGAS EN EL IES PEDRO DE ATARRABIA Y PAZ DE ZIGANDA IKASTOLA</t>
  </si>
  <si>
    <t>B71009054 EIS ILUNDAIN EMPRESA DE INSERCION SLU</t>
  </si>
  <si>
    <t>FAC. 2023-0-471 PANEL DRENAJE SOSTENIBLE</t>
  </si>
  <si>
    <t>72677178 CASTEJON LEORZA MARIA</t>
  </si>
  <si>
    <t>FAC. 34 CINE FORUM, CINE Y MUJERES OCTUBRE 2023</t>
  </si>
  <si>
    <t>FAC. FEVR23-000828 REPARACION MODULOS ALQUILADOS EN FIESTAS 2023</t>
  </si>
  <si>
    <t>72697770 GOMARA ROSAGARAY ELENA</t>
  </si>
  <si>
    <t>FAC. 8/2023 DANZATERAPIA DANZA INTEGRAL</t>
  </si>
  <si>
    <t>A82741067 PREZERO ESPAÑA S.A.</t>
  </si>
  <si>
    <t>RESOL 877/2023 FAC. 5603222390 LIMPIEZA VIARIA DURANTE FIESTAS VILLAVA 2023</t>
  </si>
  <si>
    <t>15803225 GUERRERO RODRIGUEZ JOSE LUIS</t>
  </si>
  <si>
    <t>JAIAK CAPTIULO 7 RESOL 677/2023 SESION BAILE 05/10/2023 COMIDA DE MAYORES</t>
  </si>
  <si>
    <t>G31916687 TXARANGA TXORONGO</t>
  </si>
  <si>
    <t>JAIAK CAPITULO 3 FAC. 175 ACTUACION 06/10/2023 FIESTAS 2023</t>
  </si>
  <si>
    <t>JAIAK CAPITULO 3 FAC. 176 ACTUACION 7/10/2023 FIESTAS 2023</t>
  </si>
  <si>
    <t>JAIAK CAPITULO 3 FAC. 177 ACTUACION DIA 8/10/2023 FIESTAS 2023</t>
  </si>
  <si>
    <t>G31775752 TXISTULARIS DE VILLAVA</t>
  </si>
  <si>
    <t>JAIAK CAPITULO 3 XXIII ALARDE TXISTULARES DIA 8/10/2023</t>
  </si>
  <si>
    <t>JAIAK CAPITULO 3 RESOL 655/2023 ACTUACIONES FIESTAS 2023</t>
  </si>
  <si>
    <t>G71364772 GAITEROS AULA 17 ATARRABIA</t>
  </si>
  <si>
    <t>G31436512 GAITEROS DE VILLAVA</t>
  </si>
  <si>
    <t>73126367 BARINAGA IRIARTE VIRGINIA</t>
  </si>
  <si>
    <t>FAC. 23 33 REPORTAJE Y EDICION FOTO ESCUELAS DEPORTIVAS 2023/2024</t>
  </si>
  <si>
    <t>B31146129 DROGUERIA EMILIO LOPEZ S.L.</t>
  </si>
  <si>
    <t>RESOL 835/2023 FAC. MATERIAL CONCURSO PINTURA INFANTIL</t>
  </si>
  <si>
    <t>44627834 GARCIA PEREZ MARIA ISABEL</t>
  </si>
  <si>
    <t>JAIAK CAPITULO 9 RESOL 835/2023 CONCURSO PINTURA INFANTIL FIESTAS 2023</t>
  </si>
  <si>
    <t>33439634 MAUS (GUARDERIA CANINA PAGOA) JOSE MANUEL</t>
  </si>
  <si>
    <t>FAC. A/2023/300 RECOGIDA PERRO SUELTO SIN CHIP. RAZA DOGO ARGENTINO</t>
  </si>
  <si>
    <t>A60383379 KILOUTOU ESPAÑA</t>
  </si>
  <si>
    <t>FAC. 6039289-E030-2023 GUANTE DE LATEX</t>
  </si>
  <si>
    <t>FAC. 235081 ALUMBRADO PUBLICO CUADRO 5 LUMINARIA 5.1.17</t>
  </si>
  <si>
    <t>B31072705 AUTOMOVILES TORREGROSA S.L.</t>
  </si>
  <si>
    <t>FAC. 96 MANTENIMIENTO MATRICULA 3584KVC</t>
  </si>
  <si>
    <t>23/10/2023</t>
  </si>
  <si>
    <t>FAC. 844404939 FOTOCOPIAS PERIODO SEPTIEMBRE 2023</t>
  </si>
  <si>
    <t>FAC. 844405196 FOTOCOPIAS PERIODO 01/07/2023 A 30/09/2023</t>
  </si>
  <si>
    <t>A31152150 ASOCIACION NAVARRA DE INFORMATICA MUNICI PAL</t>
  </si>
  <si>
    <t>FAC. A 293 TONER HP NEGRO</t>
  </si>
  <si>
    <t>FAC. A 8412 CARTELES CINE INFANTIL NOVIEMBRE 2023 INCLUYE MAQUETACION</t>
  </si>
  <si>
    <t>FAC. FE23321440222830 GAS CONTRATO 258499028 PERIODO 04.08.23 A 04.09.23</t>
  </si>
  <si>
    <t>G20811329 EMAGIN ELKARTEA</t>
  </si>
  <si>
    <t>FAC. 2023/185 VILLAVA PUEBLO QUE CUIDA</t>
  </si>
  <si>
    <t>B71407746 AHORA CLIMA</t>
  </si>
  <si>
    <t>FAC. 2023-37 REDACCION PROYECTO EKOGUNE II FASE</t>
  </si>
  <si>
    <t>FAC. 2023-38 DIRECCION OBRA EKOGUNE II FASE</t>
  </si>
  <si>
    <t>24/10/2023</t>
  </si>
  <si>
    <t>G31865520 FUNDACION VARAZDIN</t>
  </si>
  <si>
    <t>FAC. FV23/0366 VASOS REUTILIZABLES</t>
  </si>
  <si>
    <t>B31575590 HEDA COMUNICACION S.L.</t>
  </si>
  <si>
    <t>FAC. 23/0563 AGENDA CULTURAL VILLAVA (NOVIEMBRE-DICIEMBRE 2023)</t>
  </si>
  <si>
    <t>FAC. 23/0569 ZE BERRI? 162. 4.000 ALEKO EDIZIOA</t>
  </si>
  <si>
    <t>FAC. A 301 TONER HP NEGRO</t>
  </si>
  <si>
    <t>FAC. A 302 RATON LOGITECH</t>
  </si>
  <si>
    <t>25/10/2023</t>
  </si>
  <si>
    <t>B85294916 ARSYS INTERNET S.L.</t>
  </si>
  <si>
    <t>FAC. ES2023A410593 HOSTING AVANZADO LINUX ALBERGUEDEVILLAVA (24/10/2023-23/11/2023)</t>
  </si>
  <si>
    <t>FAC. 2023-42 REDACCION PROYECTO DE REFUGIOS CLIMATICOS PLAZAS ROJAS DE VILLAVA ATARRABIA</t>
  </si>
  <si>
    <t>FAC. 2023-43 DIRECCION OBRA DE REFUGIOS CLIMATICOS EN PLAZAS ROJAS DE VILLAVA ATARRABIA</t>
  </si>
  <si>
    <t>26/10/2023</t>
  </si>
  <si>
    <t>A31236128 TUVRHEINLAD NAVARRA S.A.</t>
  </si>
  <si>
    <t>FAC. 3104FD00001641 REVISION ITV MATRICULA 4697FXH</t>
  </si>
  <si>
    <t>FAC. Z23 101303 LECHERA</t>
  </si>
  <si>
    <t>27/10/2023</t>
  </si>
  <si>
    <t>B20564993 TXALO PRODUKZIOAK S.L.</t>
  </si>
  <si>
    <t>RESOL 977/2023 FAC. 2023 228 IRABAZI ANTZEZTEAGATIK 2023-10-22AN</t>
  </si>
  <si>
    <t>B26265777 ASPE JUGADORES DE PELOTA SL</t>
  </si>
  <si>
    <t>FAC. U41-23 FESTIVAL PELOTA A MANO (DIA 06-10-2023)</t>
  </si>
  <si>
    <t>FAC. A 231500 CAMBIO TERMINAL EXTENSION 107, NO FUNCIONAN VARIAS TECLAS</t>
  </si>
  <si>
    <t>A83076687 AENOR INTERNACIONAL S.A.</t>
  </si>
  <si>
    <t>FAC. RI/23053074 EVALUACION DE LA CONFORMIDAD UNE</t>
  </si>
  <si>
    <t>FAC. 3111FD0000001221 REVISION ITV 3264GCJ, 7727GPK Y NA4516AV</t>
  </si>
  <si>
    <t>29/10/2023</t>
  </si>
  <si>
    <t>FAC. 208 SESION CUENTOS EN CASTELLANO CON VIRGINIA MORIONES</t>
  </si>
  <si>
    <t>30/10/2023</t>
  </si>
  <si>
    <t>FAC. 2023-8-020 ACCIONES DE PREVENCION DE DROGAS IES PEDRO DE ATARRABIA</t>
  </si>
  <si>
    <t>COLOCACION CARTELES MESA REDONDA ATARRABIA ZAINTZEN DUEN HERRIRANTZ</t>
  </si>
  <si>
    <t>B71156640 KALTE MAQUINARIA HOSTELERIA SL</t>
  </si>
  <si>
    <t>FAC. C/1169 GRIFO INDUSTRIAL AGUA CERAMICO</t>
  </si>
  <si>
    <t>FAC. FE23137023604954 GAS CONTRATO OFL98645906 PERIODO 05.09.23 A 05.10.23</t>
  </si>
  <si>
    <t>A79935607 DECATHLON S.A.</t>
  </si>
  <si>
    <t>FAC. ES8264522474 ARO DE PILATES RING NYAMBA</t>
  </si>
  <si>
    <t>B12928982 VIMAS SPORT</t>
  </si>
  <si>
    <t>FAC. ES8264522474 YOGA FOAM CYLINDER 90CM</t>
  </si>
  <si>
    <t>FAC. 23/0623 REDACCION Y EDICION BIM Nº 176</t>
  </si>
  <si>
    <t>E31670334 FERNANDEZ COLOMO ANTONIO, GASTON GONZALEZ DIEGO SL</t>
  </si>
  <si>
    <t>FAC. 145-10/23 HONORARIOS ASESORAMIENTO EN MATERIA VIVIENDA DE OCTUBRE 2023</t>
  </si>
  <si>
    <t>B31594567 MOVILCINE S.L.</t>
  </si>
  <si>
    <t>RESOL 488/2023 FAC. 208/23 EXHIBICION PUBLICA OCTUBRE 2023: AL VIDA DE CALABACIN (14/10/2023) Y TXIMINOEN ERRESUMA (EUSKERA)</t>
  </si>
  <si>
    <t>RESOL 552/2023 FAC. 209/23 EXHIBICION PUBLICA PELICULA LA BODA DE ROSA</t>
  </si>
  <si>
    <t>33427155 AGUADO ALONSO NEREA</t>
  </si>
  <si>
    <t>FAC. 45-2023 PROGRAMACION Y COORDINACION CLUB LECTURA</t>
  </si>
  <si>
    <t>A31078140 HUMICLIMA NORTE S.A.</t>
  </si>
  <si>
    <t>FAC. FV23/2433 MANTENIMIENTO OCTUBRE 2023</t>
  </si>
  <si>
    <t>FAC. FV23/2434 MATERIALES MANTENIMIENTO OCTUBRE 2023</t>
  </si>
  <si>
    <t>B60070877 REPRODUCCIONES SABATE SL</t>
  </si>
  <si>
    <t>FAC. C 86167 ALUMINIO SANDWICH 3 MM 183X82 Y 50X25 CM</t>
  </si>
  <si>
    <t>B13102009 INGENIERIA DE GESTION INDUSTRIAL S.L.</t>
  </si>
  <si>
    <t>FAC. 3102L2301023 INSPECCION PERIODICA ASCENSOR DE C/MAYOR Y ALBERGUE</t>
  </si>
  <si>
    <t>31/10/2023</t>
  </si>
  <si>
    <t>B50932771 VIAN AS AUTOMOBILE SL</t>
  </si>
  <si>
    <t>FAC. R423 703 DEPOSITO</t>
  </si>
  <si>
    <t>FAC. 310L2300987 INSPECCION PERIODICA ASCENSOR COLEGIO LORENZO GOICOA</t>
  </si>
  <si>
    <t>FAC. 310L2300988 INSPECCION PERIODICA ASCENSOR COLEGIO ATARGI</t>
  </si>
  <si>
    <t>B75232686 ARRIZABAL ELKARTEA S.L.</t>
  </si>
  <si>
    <t>FAC. 1231063 REVISAR FALLO DE CARGA DE ALTERNADOR</t>
  </si>
  <si>
    <t>FAC. 23601 VARIOS PARTES DE ARREGLO</t>
  </si>
  <si>
    <t>Y5398389G NAPOLES MOLINA REINALDO JOSE</t>
  </si>
  <si>
    <t>FAC. C-68-1 MATERIAL SUMINISTRADO PERIODO JULIO A OCTUBRE DE 2023</t>
  </si>
  <si>
    <t>FAC. 2023-45 ASISTENCIA TECNICA DE JARDINERIA Y SOSTENIBILIDAD MES DE OCTUBRE 2023</t>
  </si>
  <si>
    <t>01/11/2023</t>
  </si>
  <si>
    <t>FAC. AG2023532619 AGUA CONTRATO 421760 PERIODO OCTUBRE 2023</t>
  </si>
  <si>
    <t>FAC. AG2023531941 AGUA CONTRATO 337315 PERIODO OCTUBRE 2023</t>
  </si>
  <si>
    <t>FAC. AG2023532042 AGUA CONTRATO 80574 PERIODO OCTUBRE 2023</t>
  </si>
  <si>
    <t>FAC. AG2023531986 AGUA CONTRATO 196872 PERIODO OCTUBRE 2023</t>
  </si>
  <si>
    <t>FAC. AG2023532390 AGUA CONTRATO 134685 PERIODO OCTUBRE 2023</t>
  </si>
  <si>
    <t>FAC. AG2023532484 AGUA CONTRATO 135938 PERIODO OCTUBRE 2023</t>
  </si>
  <si>
    <t>FAC. AG2023532640 AGUA CONTRATO 132831 PERIODO OCTUBRE 2023</t>
  </si>
  <si>
    <t>FAC. AG2023532454 AGUA CONTRATO 80579 PERIODO OCTUBRE 2023</t>
  </si>
  <si>
    <t>FAC. AG2023532445 AGUA CONTRATO 133473 PERIODO OCTUBRE 2023</t>
  </si>
  <si>
    <t>FAC. AG2023532112 AGUA CONTRATO 466924 PERIODO OCTUBRE 2023</t>
  </si>
  <si>
    <t>FAC. AG2023531999 AGUA CONTRATO 445226 PERIODO OCTUBRE 2023</t>
  </si>
  <si>
    <t>FAC. AG2023532020 AGUA CONTRATO 445421 PERIODO OCTUBRE 2023</t>
  </si>
  <si>
    <t>FAC. AG2023532282 AGUA CONTRATO 148528 PERIODO OCTUBRE 2023</t>
  </si>
  <si>
    <t>FAC. AG2023532407 AGUA CONTRATO 196875 PERIODO OCTUBRE 2023</t>
  </si>
  <si>
    <t>FAC. AG2023532631 AGUA CONTRATO 466925 PERIODO OCTUBRE 2023</t>
  </si>
  <si>
    <t>FAC. AG2023532356 AGUA CONTRATO 344839 PERIODO OCTUBRE 2023</t>
  </si>
  <si>
    <t>FAC. AG2023532365 AGUA CONTRATO 486722 PERIODO OCTUBRE 2023</t>
  </si>
  <si>
    <t>FAC. AG2023532470 AGUA CONTRATO 337641 PERIODO OCTUBRE 2023</t>
  </si>
  <si>
    <t>FAC. TA7800187175 TELEFONO 948382490 PERIODO REGULAR CUOTAS NOVIEMBRE 2023</t>
  </si>
  <si>
    <t>FAC. TA7800187180 TELEFONO 948123285 PERIODO REGULAR CUOTAS NOVIEMBRE 2023</t>
  </si>
  <si>
    <t>FAC. TA7800187172 TELEFONO 948131897 PERIODO REGULAR CUOTAS NOVIEMBRE 2023</t>
  </si>
  <si>
    <t>FAC. TA7800187173 TELEFONO 948136670 PERIODO REGULAR CUOTAS NOVIEMBRE 2023</t>
  </si>
  <si>
    <t>FAC. TA7800187181 TELEFONO 948591645 PERIODO REGULAR CUOTAS NOVIEMBRE 2023</t>
  </si>
  <si>
    <t>FAC. TA7800187174 TELEFONO 948355987 PERIODO REGULAR CUOTAS NOVIEMBRE 2023</t>
  </si>
  <si>
    <t>FAC. TA7800187176 TELEFONO 948383663 PERIODO REGULAR CUOTAS NOVIEMBRE 2023</t>
  </si>
  <si>
    <t>FAC. TA7800187171 TELEFONO 948130119 PERIODO REGULAR CUOTAS NOVIEMBRE 2023</t>
  </si>
  <si>
    <t>FAC. TA7800187178 TELEFONO 948334639 PERIODO REGULAR CUOTAS NOVIEMBRE 2023</t>
  </si>
  <si>
    <t>FAC. TA7800187177 TELEFONO 948148221 PERIODO REGULAR CUOTAS NOVIEMBRE 2023</t>
  </si>
  <si>
    <t>FAC. TA7800187179 TELEFONO 948334668 PERIODO REGULAR CUOTAS NOVIEMBRE 2023</t>
  </si>
  <si>
    <t>FAC. AG2023531949 AGUA CONTRATO 355597 PERIODO OCTUBRE 2023</t>
  </si>
  <si>
    <t>FAC. AG2023532012 AGUA CONTRATO 411867 PERIODO OCTUBRE 2023</t>
  </si>
  <si>
    <t>FAC. TA7800187183 TELEFONO 948570479 PERIODO REGULAR CUOTAS NOVIEMBRE 2023</t>
  </si>
  <si>
    <t>FAC. TA7800187182 TELEFONO 948570485 PERIODO REGULAR CUOTAS NOVIEMBRE 2023</t>
  </si>
  <si>
    <t>FAC. TA7800192133 TELEFONO 948517731 PERIODO REGULAR CUOTAS NOVIEMBRE 2023</t>
  </si>
  <si>
    <t>72694003 GUERRERO PEREZ OSCAR</t>
  </si>
  <si>
    <t>RESOL 883/2023 FAC. 30 CLASES DE TALLA DE MADERA</t>
  </si>
  <si>
    <t>02/11/2023</t>
  </si>
  <si>
    <t>A95554630 IBERDROLA COMERCIALIZACION DE ULTIMO RECURSO S.A.</t>
  </si>
  <si>
    <t>FAC. 09231030040000024 SERVICIOS PERIODO 11.09.2023 A 10.10.2023</t>
  </si>
  <si>
    <t>FAC. 09231030040000025 ALUMBRADO PUBLICO PERIODO 11.09.2023 A 11.10.2023</t>
  </si>
  <si>
    <t>FAC. 128/23 SERVICIO PSICOLOGIA COMO APOYO A LOS SERVICIOS SOCIALES</t>
  </si>
  <si>
    <t>FAC. AG2023532000 AGUA CONTRATO 198079 PERIODO OCTUBRE 2023</t>
  </si>
  <si>
    <t>FAC. AG2023532493 AGUA CONTRATO 464138 PERIODO OCTUBRE 2023</t>
  </si>
  <si>
    <t>FAC. AG2023532369 AGUA CONTRATO 362037 PERIODO OCTUBRE 2023</t>
  </si>
  <si>
    <t>FAC. AG2023531905 AGUA CONTRATO 678580 PERIODO OCTUBRE 2023</t>
  </si>
  <si>
    <t>FAC. AG2023531930 AGUA CONTRATO 196873 PERIODO OCTUBRE 2023</t>
  </si>
  <si>
    <t>FAC. AG2023532257 AGUA CONTRATO 280252 PERIODO OCTUBRE 2023</t>
  </si>
  <si>
    <t>79174252 PINO RODRIGUEZ MAIDER</t>
  </si>
  <si>
    <t>FAC. 11 REPRESENTACION ESPECTACULO FEELING THE VIBES DIA 14/09/2023</t>
  </si>
  <si>
    <t>FAC. 23/35 REDACCION MEMORIA TECNICA PARA ACONDICIONAMIENTO O MEDIANTE VEGETACION EN ENTORNO DE PLAZAS ROJAS</t>
  </si>
  <si>
    <t>FAC. 23/37 DIRECCION EJECUCION MEMORIA PARA ACONDICIONAMIENTO MEDIANTE VEGETACION ENTORNO PLAZAS ROJAS</t>
  </si>
  <si>
    <t>FAC. 23/38 HONORARIOS OCTUBRE 2023</t>
  </si>
  <si>
    <t>FAC. AG2023532575 AGUA CONTRATO 72243 PERIODO OCTUBRE 2023</t>
  </si>
  <si>
    <t>FAC. AG2023532461 AGUA CONTRATO 132851 PERIODO OCTUBRE 2023</t>
  </si>
  <si>
    <t>FAC. AG2023532537 AGUA CONTRATO 196876 PERIODO OCTUBRE 2023</t>
  </si>
  <si>
    <t>FAC. 9 CATERING EL CONQUIS - COMIDA GAZTELEKU</t>
  </si>
  <si>
    <t>A28002335 SOCIEDAD IBERICA DE CNS. ELECTRICAS S.A.</t>
  </si>
  <si>
    <t>FAC. FA9 F9-0-16672 MANTENIMIENTO Y CONSERVACION INSTALACIONES SEMAFORICAS OCTUBRE 2023</t>
  </si>
  <si>
    <t>FAC. FS20230117 ALQUILER INSTALACION PARA PROYECTOS MAYORES DE 60 AÑOS Y RECETA DEPORTIVA EN OCTUBRE 2023</t>
  </si>
  <si>
    <t>FAC. 35/2023 HONORARIOS 3ER TRIMESTRE 2023</t>
  </si>
  <si>
    <t>FAC. A 349693 MATERIAL SUMINISTRADO EN OCTUBRE 2023</t>
  </si>
  <si>
    <t>FAC. A 349690 MATERIAL SUMINISTRADO EN OCTUBRE 2023</t>
  </si>
  <si>
    <t>FAC. A 349688 MATERIAL SUMINISTRADO EN OCTUBRE 2023</t>
  </si>
  <si>
    <t>FAC. A 349689 MATERIAL SUMINISTRADO EN OCTUBRE 2023</t>
  </si>
  <si>
    <t>B31911340 MURO PAPEL-BENTAPEA S.L.</t>
  </si>
  <si>
    <t>FAC. 2023//3176 MATERIAL SUMINISTRADO-BANCO MADERA, BLISTER, SET CAFE</t>
  </si>
  <si>
    <t>44631392 NAVARRO CIA OLGA</t>
  </si>
  <si>
    <t>FAC. 1/2023 ESCUELA DE EMPODERAMIENTO 2023/2024 TALLER CHIKUNG Y TAICHI</t>
  </si>
  <si>
    <t>FAC. FS20230119 ASISTENCIA TECNICA PARA DESARROLLO CURSOS ESCUELAS DEPORTIVAS OCTUBRE 2023</t>
  </si>
  <si>
    <t>FAC. FS20230120 ASISTENCIA TECNICA DESARROLLO ACTIVIDADES EN ATARGI EN OCTUBRE 2023</t>
  </si>
  <si>
    <t>A31500069 BERROA GARDEN S Y S AGROSAL S.A.L</t>
  </si>
  <si>
    <t>FAC. 1-231095 VIVACES, SEMILLAS</t>
  </si>
  <si>
    <t>FAC. 2023 23217273 DERECHOS DE ENGANCHE</t>
  </si>
  <si>
    <t>FAC. 2023 23217461 ELECTRICIDAD CONTRATO C2205791 PERIODO SEPTIEMBRE 2023</t>
  </si>
  <si>
    <t>FAC. 2023 23217462 ELECTRICIDAD CONTRATO C2205790 PERIODO SEPTIEMBRE 2023</t>
  </si>
  <si>
    <t>FAC. 2023 23217445 ELECTRICIDAD CONTRATO C2205788 PERIODO SEPTIEMBRE 2023</t>
  </si>
  <si>
    <t>FAC. 2023 23217478 ELECTRICIDAD CONTRATO C2205789 PERIODO SEPTIEMBRE 2023</t>
  </si>
  <si>
    <t>FAC. 2023 23217582 ELECTRICIDAD CONTRATO C2205783 PERIODO SEPTIEMBRE 2023</t>
  </si>
  <si>
    <t>FAC. 2023 23217361 ELECTRICIDAD CONTRATO C2305003 ELECTRICIDAD TXOZNAS FIESTAS 2023</t>
  </si>
  <si>
    <t>FAC. 2023 23217449 ELECTRICIDAD CONTRATO C2205762 PERIODO SEPTIEMBRE 2023</t>
  </si>
  <si>
    <t>FAC. 2023 23217481 ELECTRICIDAD CONTRATO C2205787 PERIODO SEPTIEMBRE 2023</t>
  </si>
  <si>
    <t>FAC. 2023 23217447 ELECTRICIDAD CONTRATO C2205784 PERIODO SEPTIEMBRE 2023</t>
  </si>
  <si>
    <t>FAC. 2023 23217457 ELECTRICIDAD CONTRATO C2205786 PERIODO SEPTIEMBRE 2023</t>
  </si>
  <si>
    <t>FAC. 2023 23217448 ELECTRICIDAD CONTRATO C2205785 PERIODO SEPTIEMBRE 2023</t>
  </si>
  <si>
    <t>B31585177 UNZUE E HIJOS S.L.</t>
  </si>
  <si>
    <t>FAC. FV23 4113 MATERIAL SUMINISTRADO EN OCTUBRE 2023</t>
  </si>
  <si>
    <t>F95222816 EUSKARAZ KOOP. E. 19-20</t>
  </si>
  <si>
    <t>FAC. B 2023/B/23000091 MERKATARITZA KANPAINA GUSTATZEKO AHOLKULARITZA 2023KO URRIA</t>
  </si>
  <si>
    <t>03/11/2023</t>
  </si>
  <si>
    <t>FAC. 3346355545 MANTENIMIENTO ASCENSOR PERIODO OCTUBRE 2023</t>
  </si>
  <si>
    <t>FAC. A/2023/341 SERVICIO GUARDERIA CANINA PERIODO OCTUBRE 2023</t>
  </si>
  <si>
    <t>FAC. 202310IN0246 SERVICIO TELEMEDIDA (CUOTA OCTUBRE 2023)</t>
  </si>
  <si>
    <t>FAC. FE23137020810862 GAS NATURAL CONTRATO OFL98626191 PERIODO 04.08.2023 A 05.09.2023</t>
  </si>
  <si>
    <t>FAC. A 2023/A/2295 BALDOSA Y PALET</t>
  </si>
  <si>
    <t>E71430169 MANAUTO</t>
  </si>
  <si>
    <t>FAC. 1560 MATRICULA 1360JZV SUSTITUIR TUBO VAPORES ACEITE Y LIMPIEZA ACEITE</t>
  </si>
  <si>
    <t>B31917370 GASOLEOS ARTAJONA S.L.U</t>
  </si>
  <si>
    <t>FAC. 2023/23 006845 SUMINISTRO GASOLEO A</t>
  </si>
  <si>
    <t>FAC. 23002858 MATERIAL LIMPIEZA SUMINISTRADO EN OCTUBRE 2023</t>
  </si>
  <si>
    <t>FAC. 232396 MALLA ANTIGERMINANTE, MANTILLO COMPOST, GRAPA PUNZON</t>
  </si>
  <si>
    <t>B01213032 AXOR RENTALS S.L.</t>
  </si>
  <si>
    <t>FAC. AN 2300447 GRUPO 30KVAS INSO</t>
  </si>
  <si>
    <t>Q2801659J RENFE</t>
  </si>
  <si>
    <t>RESOL  322/2023 BILLETES IDA Y VUELTA DE ROSA REGAS Y ACOMPAÑANTE</t>
  </si>
  <si>
    <t>FAC. C 233311 FACTURACION MENSUAL PERIODO OCTUBRE 2023</t>
  </si>
  <si>
    <t>FAC. FE23012150515 ELECTRICIDAD CONTRATO 18254 PERIODO 13/09/2023 A 11/10/2023</t>
  </si>
  <si>
    <t>FAC. FE2301222663 ELECTRICIDAD CONTRATO 185542 PERIODO 20.09.2023 A 19/10/2023</t>
  </si>
  <si>
    <t>FAC. FE2301207955 ELECTRICIDAD CONTRATO 18255 PERIODO 01/10/2023 A 13/10/2023</t>
  </si>
  <si>
    <t>04/11/2023</t>
  </si>
  <si>
    <t>FAC. FE23137013387861 GAS CONTRATO OFL268470410 PERIODO 05.04.23 A 05.06.23</t>
  </si>
  <si>
    <t>FAC. FE23137018606296 GAS NATURAL CONTRATO OFL98626191 PERIODO 05.07.23 A 04.08.23</t>
  </si>
  <si>
    <t>FAC. FE23137018433051 GAS CONTRATO OFL275548136 PERIODO 06.06.23 A 04.08.23</t>
  </si>
  <si>
    <t>FAC. FE23137013598260 GAS CONTRATO OFL275648136 PERIODO 31.03.2023 A 06.06.2023</t>
  </si>
  <si>
    <t>FAC. FE23137019500273 GAS CONTRATO OFL268470410 PERIODO 05.06.23 A 07.08.23</t>
  </si>
  <si>
    <t>FAC. 4003824489 FACTURACION OCTUBRE 2023</t>
  </si>
  <si>
    <t>05/11/2023</t>
  </si>
  <si>
    <t>FAC. FE23321443302457 ELECTRICIDAD CONTRATO 139541893 PERIODO SEPTIEMBRE 2023</t>
  </si>
  <si>
    <t>FAC. FE2332144053959 ELECTRICIDAD CONTRATO 139978065 PERIODO 10.10.23 A 11.09.23</t>
  </si>
  <si>
    <t>FAC. FE23321443793170 GAS CONTRATO 178177051 PERIODO 07.08.23 A 09.10.23</t>
  </si>
  <si>
    <t>FAC. FE2332144053958 ELECTRICIDAD CONTRATO 139656087 PERIODO 11.09.23 A 10.10.23</t>
  </si>
  <si>
    <t>FAC. FE2332144053956 ELECTRICIDAD CONTRATO 139867877 PERIODO 11.09.23 A 10.10.23</t>
  </si>
  <si>
    <t>FAC. FE23321443793171 GAS CONTRATO 178176933 PERIODO 04.08.23 A 09.10.23</t>
  </si>
  <si>
    <t>FAC. FE2332144053957 ELECTRICIDAD CONTRATO 139332716 PERIODO 11.09.23 A 10.10.23</t>
  </si>
  <si>
    <t>FAC. FE23321443302456 ELECTRICIDAD CONTRATO 139476912 PERIODO SEPTIEMBRE 2023</t>
  </si>
  <si>
    <t>FAC. FE23321443411028 GAS CONTRATO 68627924 PERIODO 05.09.2023 A 05.10.2023</t>
  </si>
  <si>
    <t>FAC. 2311C00728280 ALARMA NOVIEMBRE 2023</t>
  </si>
  <si>
    <t>FAC. FE23321443653836 GAS CONTRATO 177998320 PERIODO 07.08.2023 A 04.10.23</t>
  </si>
  <si>
    <t>06/11/2023</t>
  </si>
  <si>
    <t>72689035 NAPAL ALFARO JUAN</t>
  </si>
  <si>
    <t>KILOMETRAJE OCTUBRE 2023</t>
  </si>
  <si>
    <t>B31139447 SERVICIOS NAVARRA DE MANTENIMIENTO S.L. (SERNAMAN)</t>
  </si>
  <si>
    <t>FAC. 01-000353 CUOTA MANTENIMIENTO CLIMATIZACION 2º SEMESTRE 2023</t>
  </si>
  <si>
    <t>FAC. 232301062 TARJETAS VESTUARIO AMALUR</t>
  </si>
  <si>
    <t>72812603 GOÑI YARNOZ LIEBANA</t>
  </si>
  <si>
    <t>FAC. 44 CREATIVIDADES PARA LA CAMPAÑA 25N</t>
  </si>
  <si>
    <t>F48230908 MARKELINE</t>
  </si>
  <si>
    <t>RESOL 1002/2023 FAC. 22023 81 "GANBARA" CASA CULTURA DIA 05.11.2023</t>
  </si>
  <si>
    <t>FAC. FE23137023565826 GAS NATURAL CONTRATO OFL98626191 PERIODO 05.09.23 A 05.10.23</t>
  </si>
  <si>
    <t>FAC. 1/007116 VALLA REFORZADA Y BASE DE CAUCHO PARA FIESTAS 2023</t>
  </si>
  <si>
    <t>FAC. 1/007117 EXCAVADORA Y MARTILLO PARA OBRA DE GRUPO LANDAZABAL</t>
  </si>
  <si>
    <t>FAC. 1/007118 ALQUILER EXCAVADORA DIA 25/10/2023 A 31/10/2023</t>
  </si>
  <si>
    <t>B31540685 ACCE-NAVAR S.L.L.</t>
  </si>
  <si>
    <t>FAC. 20230998 CREMONA NEFER LLAVE</t>
  </si>
  <si>
    <t>B62755251 IXOS OCHOA-LACAR AGUSTINOS</t>
  </si>
  <si>
    <t>FAC. FVT23 FVT23-69006 BALANCIN CISTERNA</t>
  </si>
  <si>
    <t>15829845 MADURGA GIL ANTONIO</t>
  </si>
  <si>
    <t>FAC. 42/23 A ASESORAMIENTO EXPEDIENTE SOBRE EJECUCION SG-2 PLAN MUNICIPAL DE SEPTIEMBRE Y OCTUBRE 2023</t>
  </si>
  <si>
    <t>FAC. A0027/001391 RECARGO+PRINCIPAL+ANULACION (332,45 €) + COSTAS LEGALES (182,28 €) PERIODO OCTUBRE 2023</t>
  </si>
  <si>
    <t>FAC. 37155721RI0009 SUMINISTRO GASOLINA 2ª QUINCENA OCTUBRE 2023</t>
  </si>
  <si>
    <t>07/11/2023</t>
  </si>
  <si>
    <t>FAC. 443 CARTELES 25N IGUALDAD</t>
  </si>
  <si>
    <t>FAC. 442 ESCUELA DE OTOÑO</t>
  </si>
  <si>
    <t>FAC. 444 CARTELES PACTOS POR LOS CUIDADOS</t>
  </si>
  <si>
    <t>B31732241 ENTIDAD DE CONTROL Y CERTIFICACION S.L.</t>
  </si>
  <si>
    <t>FAC. V05395 INSPECCION PERIODICA ASCENSOR DE CASA CULTURA</t>
  </si>
  <si>
    <t>FAC. A-349985 MATERIAL SUMINISTRADO EN OCTUBRE 2023</t>
  </si>
  <si>
    <t>FAC. A23/77 SUMINISTRO FRUTERIA PERIODO OCTUBRE 2023</t>
  </si>
  <si>
    <t>18207619 HERRERO DIEZ MARIA LUISA</t>
  </si>
  <si>
    <t>CARTELES COMUNIDAD ENERGETICA</t>
  </si>
  <si>
    <t>E71092100 CAMPION MEZQUIRIZ OSCAR JESUS Y VISUS FA</t>
  </si>
  <si>
    <t>FAC. F23805 138 HONORARIOS PROYECTO INSTALACION AEROTERMIA PARA PISCINA CUBIERTA</t>
  </si>
  <si>
    <t>FAC. F/480826 SERVICIO LAVANDERIA PERIODO OCTUBRE 2023</t>
  </si>
  <si>
    <t>FAC. 2023/1940 SUMINISTRO PANADERIA PERIODO OCTUBRE 2023</t>
  </si>
  <si>
    <t>B84818442 LEROY MERLIN</t>
  </si>
  <si>
    <t>FAC. 058-0010-463984TUBO BLANCO Y MANTEL HULE BLANCO</t>
  </si>
  <si>
    <t>FAC. 2023/2121 TRENZA NUECES, TRENZA CHOCOLATE Y FRESA Y CAMPESINA HORNEADA</t>
  </si>
  <si>
    <t>FAC. 2 001695 SUMINISTRO Y MANTENIMIENTO EQUIPOS REANIMACION CARDIACA DESFRIBRILADOR DESA EN COCHE PATRULLA</t>
  </si>
  <si>
    <t>FAC. 6 000054 MATENIMIENTO REVISION FLUKE MEDIAL Y PRECINTO SEGURIDAD</t>
  </si>
  <si>
    <t>FAC. 6 000054 POLIDEPORTIVO HNOS INDURAIN, MANTENIMIENTO REVISION FLUKE MEDIAL Y PRECINTO SEGURIDAD</t>
  </si>
  <si>
    <t>FAC. 427513 MATERIAL SUMINISTRADO EN OCTUBRE 2023</t>
  </si>
  <si>
    <t>F20032553 AUZO LAGUN S. COOP</t>
  </si>
  <si>
    <t>FAC. N23003315 FIJO PERSONAL PERIODO OCTUBRE 2023</t>
  </si>
  <si>
    <t>B31649247 VIKARPIN S.L.</t>
  </si>
  <si>
    <t>FAC. 2023 7205 PINTURA SUMINISTRADA EN OCTUBRE 2023</t>
  </si>
  <si>
    <t>08/11/2023</t>
  </si>
  <si>
    <t>B71008940 LABRIT MULTIMEDIA SL</t>
  </si>
  <si>
    <t>RESOL 1003/2023 FAC. 2023 165 RECOPILACION PATRIMONIO INMATERIAL PARA VILLAVA</t>
  </si>
  <si>
    <t>FAC. IFC2310-17396 DISCIPLINAS TECNICAS DEL SERVICIO PREVENCION PERIODO OCTUBRE 2023</t>
  </si>
  <si>
    <t>A31743495 EDITORA IND. DE MEDIOS DE NAVARRA S.A.</t>
  </si>
  <si>
    <t>FAC. 9910 230017 CAMPAÑA COBERTURA COSTILLADA Y CONCURSO RELLENO FIESTAS 2023</t>
  </si>
  <si>
    <t>44672243 ALVAREZ DE ARCAYA RUIZ DE EGUILAZ ASIER</t>
  </si>
  <si>
    <t>RESOL 886/2023 FAC. 23-/I892 CONTRATACION 06.10.2023 "LA MAJA Y LA MONA (O VICEVERSA)</t>
  </si>
  <si>
    <t>52607262 FERRERES QUEROL ANTONIO</t>
  </si>
  <si>
    <t>FAC. 432.1 TRAMPA GATO Y PEINE</t>
  </si>
  <si>
    <t>33437702 IMIRIZALDU PANDILLA ANA</t>
  </si>
  <si>
    <t>FAC. MINUTA 55/23 INTERVENCION CONTRA EL DELEGADO EL GOBIERNO EN NAVARRA PROCEDIMIENTO ORDINARIO 136-22</t>
  </si>
  <si>
    <t>G71243729 TXARANGA EZK</t>
  </si>
  <si>
    <t>RESOL 728/2023 FAC. 202324 ACTUACION TXARANGA DIAS 30.09.2023, 1 Y OCTUBRE 2023</t>
  </si>
  <si>
    <t>09/11/2023</t>
  </si>
  <si>
    <t>FAC. 89105 MATERIALES TALLERES PINTURA</t>
  </si>
  <si>
    <t>FAC. 89106 MATERIALES TALLERES PINTURA</t>
  </si>
  <si>
    <t>G31848203 ASOCIACION ATARRABIA ABESBATZA</t>
  </si>
  <si>
    <t>RESOL 979/2023 CONCIERTO KANTATA NAHIAK ABESBATZA 28.10.2023</t>
  </si>
  <si>
    <t>RESOL 979/2023 FAC. 14 CONCIERTO KANTATA NAHIAK ATARRABIA ABESBATZA DIA 29.10.2023 A 12 HORAS</t>
  </si>
  <si>
    <t>RESOL 979/2023 FAC. 15 CONCIERTO KANTATA NAHIAK ATARRABIA ABESBATZA DIA 29.10.2023 A 19.30 HORAS</t>
  </si>
  <si>
    <t>G71361455 ASOCIACION EKOALDE ELKARTEA</t>
  </si>
  <si>
    <t>FAC. 2023002120 SUMINISTRO ALIMENTACION PERIODO OCTUBRE 2023</t>
  </si>
  <si>
    <t>33428247 ZURBANO CAMINO MIREN JAIONE</t>
  </si>
  <si>
    <t>FAC. 0811232 2 TRANSPORTINES GRISES Y 2 TRANSPORTINES AZULES</t>
  </si>
  <si>
    <t>B71376438 AGROLEKU SL</t>
  </si>
  <si>
    <t>FAC. 2023/20.634 PIENSO PARA GATOS</t>
  </si>
  <si>
    <t>FAC. FE23137023802660 GAS CONTRATO OFL275648136 PERIODO 04.08.23 A 09.10.23</t>
  </si>
  <si>
    <t>FAC. 202303386 SERVICIO DE RETIRADA DE VEHICULOS PERIODO OCTUBRE 2023</t>
  </si>
  <si>
    <t>B65272742 DEPORVILLAGE</t>
  </si>
  <si>
    <t>FAC. 105884382 ESPALDERAS</t>
  </si>
  <si>
    <t>FAC. 2023/200 VILLAVA PUEBLO QUE CUIDA PROGRAMA OTOÑO 2023</t>
  </si>
  <si>
    <t>FAC. FIM-23084 SUMINISTRO CARNICERIA OCTUBRE 2023</t>
  </si>
  <si>
    <t>FAC. IFC2310-06635 RECONOCIMIENTOS REALIZADOS</t>
  </si>
  <si>
    <t>FAC. FIM-23082 LUNCH PARA CHUPINAZO FIESTAS 2023</t>
  </si>
  <si>
    <t>G31523715 ADACEN ASOCIACION DE DAÑO CEREBRAL DE NAVARRA</t>
  </si>
  <si>
    <t>FAC. 16-23 ACCION Nº 7 SALUD ACTIVA EN DOMICILIOS 2023-2024</t>
  </si>
  <si>
    <t>FAC. 2023 145 VILLAVA REPRESENTACION LIBRO DIA 26.09.2023</t>
  </si>
  <si>
    <t>RESOL 836/2023 FAC. 2023 147 VILLAVA TEATRO 1/10/2023</t>
  </si>
  <si>
    <t>FAC. 2023 149 VILLAVA REVISION Y PUESTA EN MARCHA EQUIPOS 25.09.2023</t>
  </si>
  <si>
    <t>RESOL 886/2023 FAC. 2023 150 VILLAVA TEATRO 06.10.2023</t>
  </si>
  <si>
    <t>RESOL 836/2023 FAC. 2023 153 VILLAVA TEATRO DIA 7.10.2023</t>
  </si>
  <si>
    <t>RESOL 885/2023 FAC. 2023 154 VILLAVA MUSICAL 08.10.2023</t>
  </si>
  <si>
    <t>FAC. 2023 157 VILLAVA CINE FORUM DIA 18.10.2023</t>
  </si>
  <si>
    <t>RESOL 977/2023 FAC. 2023 158 VILLAVA TEATRO 22.10.2023</t>
  </si>
  <si>
    <t>FAC. 2023 161 VILLAVA KANTATA DIA 28.10.2023</t>
  </si>
  <si>
    <t>FAC. 2023 1010 SERVICIO VIDEO ACTA OCTUBRE 2023</t>
  </si>
  <si>
    <t>FAC. 2023003294 TRANSPORTE Y CAMBIO CONTENEDOR PERIODO OCTUBRE 2023</t>
  </si>
  <si>
    <t>FAC. 844428158 FACTURACION PERIODO NOVIEMBRE 2023 (OBRAS)</t>
  </si>
  <si>
    <t>FAC. 844428348 FACTURACION FOTOCOPIAS PERIODO NOVIEMBRE 2023</t>
  </si>
  <si>
    <t>FAC. 844428728 FACTURACION PERIODO 01/08/2023 A 31/10/2023 CONTADOR FINAL 154689</t>
  </si>
  <si>
    <t>10/11/2023</t>
  </si>
  <si>
    <t>A28812618 IKEA</t>
  </si>
  <si>
    <t>FAC. 369702 ALFOMBRA, TAPA RECTANGULAR, PLANTA ARTIFICIAL, MACETERO, ...</t>
  </si>
  <si>
    <t>R5800395E FUNDACION PERE TARRES</t>
  </si>
  <si>
    <t>FAC. BC065195400 POLIZA VOLUNTARIADO ANUAL</t>
  </si>
  <si>
    <t>B31162910 ACUMULADORES NAVARRA S.L.</t>
  </si>
  <si>
    <t>FAC. AA23005447 ACEITE</t>
  </si>
  <si>
    <t>FAC. RR23012798 BATERIA, LAMPARA Y MINI FUSIBLE</t>
  </si>
  <si>
    <t>18194208 GUTIERREZ GONZALEZ MARIA EUGENIA</t>
  </si>
  <si>
    <t>RESOL 795/2023 FAC. 101 CURSOS DE MANUALIDADES OCTUBRE 2023</t>
  </si>
  <si>
    <t>FAC. ES8522017866 MAGNESIO DE ESCALADA 200 GRAMOS</t>
  </si>
  <si>
    <t>G71409585 ASOCIACION SUREM NAVARRA</t>
  </si>
  <si>
    <t>FAC. 8 SERVICIO PREVENTIVO FIESTAS VILLAVA 2023</t>
  </si>
  <si>
    <t>FAC. 2023-49 ASISTENCIA TECNICA PARA LA RENOVACION DE LA AGENDA LOCAL 2032, FASE DE DIAGNOSTICO</t>
  </si>
  <si>
    <t>11/11/2023</t>
  </si>
  <si>
    <t>FAC. FE23321446730154 GAS CONTRATO 258499028 PERIODO 06.10.2023 A 03.11.2023</t>
  </si>
  <si>
    <t>13/11/2023</t>
  </si>
  <si>
    <t>15831059 IZCO SOLA JOSE RAMON</t>
  </si>
  <si>
    <t>FAC. 202301636 CAMBIAR CUBIERTA Y VALVULA, MONTAR Y EQUILIBRAR</t>
  </si>
  <si>
    <t>U87718094 AGEDI OFICINA CONJUNTA DE RECAUDACION DE ARTISTAS Y PRODUCTORES</t>
  </si>
  <si>
    <t>FAC. 3230460118 BAILES 03.10.2023</t>
  </si>
  <si>
    <t>FAC. 1230571073 HUMANA AZABACHE 30/09/2023, ESCUEA MUSICA DE BURLADA 01/10/2023</t>
  </si>
  <si>
    <t>B01555184 ACEROS ECHARRI</t>
  </si>
  <si>
    <t>FAC. A 2023000712 MALLAZO</t>
  </si>
  <si>
    <t>14/11/2023</t>
  </si>
  <si>
    <t>FAC. 0811231 ACTUACIONES CON GATOS DESDE EL 05/03/23 AL 28/09/23</t>
  </si>
  <si>
    <t>FAC. 2023/11/007256 MATERIALES SUMINISTRADOS EN OCTUBRE 2023</t>
  </si>
  <si>
    <t>FAC. 2023.146 VILLAVA TEATRO ACTO COLOCACION PAÑUELO FIESTAS 29.09.2023</t>
  </si>
  <si>
    <t>15/11/2023</t>
  </si>
  <si>
    <t>FAC. T/572 EMPODERAMIENTO Y SALUD (TALLER) 2. TALLER EN JUBILOTEKA</t>
  </si>
  <si>
    <t>33424943 CABRERA GODOY JUANA</t>
  </si>
  <si>
    <t>CAMBIAR VELCRO A 6 TOBILLERAS</t>
  </si>
  <si>
    <t>FAC. A/2023/354 SERVICIO GUARDERIA CANINA PERIODO NOVIEMBRE 2023</t>
  </si>
  <si>
    <t>FAC. Z23 104729 LECHERA INOX</t>
  </si>
  <si>
    <t>FAC. 5889 ESMALTE</t>
  </si>
  <si>
    <t>B31946866 BIDERKA</t>
  </si>
  <si>
    <t>FAC. 23174 IRUÑEKO ADMINISTRAZIO AUZIEN 2 EPAITEGIAN IZAPIDETUTAKO 13/2022 PROZEDURA LABURTUA</t>
  </si>
  <si>
    <t>FAC. 23177 INFORME JURIDICO SOBRE EL RECURSO ALZADA 23-01603 INTERPUESTO ANTE EL TAN POR OSCAR GARJON ZAMBORAN</t>
  </si>
  <si>
    <t>72699554 GARCES LARREA LETICIA</t>
  </si>
  <si>
    <t>FAC. 2023-0154 INFANCIA BIEN TRATADA, ADOLESCENCIA BIEN ENCAMINADA</t>
  </si>
  <si>
    <t>B85635910 EDICIONES EL PAIS SL</t>
  </si>
  <si>
    <t>FAC. PA4/0000028323 SUSCRIPCION DIARIO PERIODO 20/10/2023-19/10/2024</t>
  </si>
  <si>
    <t>16/11/2023</t>
  </si>
  <si>
    <t>FAC. 23FV007815 ROPA TRABAJO Y EPIS PERIODO OCTUBRE 2023</t>
  </si>
  <si>
    <t>FAC. FV23 4317 SUMINISTRO MATERIAL 1ª QUINCENA NOVIEMBRE 2023</t>
  </si>
  <si>
    <t>29138492 LIZASOAIN IRISO MARIA JOSE</t>
  </si>
  <si>
    <t>FAC. C C2023000053 CURSO MANIPULACION HIGIENICA DE ALIMENTOS</t>
  </si>
  <si>
    <t>F71334593 ILUNA PRODUCCIONES SOCIEDAD MICRO COOPERATIVA</t>
  </si>
  <si>
    <t>RESOL 1019/2023 FAC. 20230109 REPRESENTACION OBRA TEATRO "EZCABA" 12.11.2023</t>
  </si>
  <si>
    <t>B31534555 PAPELERIA SANCHO S.L.</t>
  </si>
  <si>
    <t>FAC. A23001442 SELLO AUTOMATICO Y SELLO DE ANULADO</t>
  </si>
  <si>
    <t>17/11/2023</t>
  </si>
  <si>
    <t>FAC. A 2023/A/2437 PALET MADERA</t>
  </si>
  <si>
    <t>FAC. 37163069RI00099 SUMINISTRO GASOLINA 2ª QUINCENA NOVIEMBRE 2023</t>
  </si>
  <si>
    <t>FAC. Z23 108894 REGALIZ POMPADOUR, LAUREL, LECHE Y CAFE</t>
  </si>
  <si>
    <t>B71406193 VALDORBA DISTRIBUCION DE PLANTAS SLUC</t>
  </si>
  <si>
    <t>FAC. A 1434 VIOLA CORNUTA PASAPORTE FITOSANITARIO</t>
  </si>
  <si>
    <t>G95793469 EUSKAL KULTURGILEEN KIDEGO EKKI FEDERAZIOA</t>
  </si>
  <si>
    <t>RESOL 1018/2023 FAC. 0101 BIDAIDE TALDEAREN ANTZEZPEN PUBLIKOA ATARRABIAN, 2023KO AZAROAREN 3AN</t>
  </si>
  <si>
    <t>FAC. 3346378570 MANTENIMIENTO ALARMA ABRIL 2023</t>
  </si>
  <si>
    <t>72824248 GORRITI ALDAZ NOEMI</t>
  </si>
  <si>
    <t>KILOMETRAJE NOVIEMBRE 2023</t>
  </si>
  <si>
    <t>FAC. FE2301269662 ELECTRICIDAD CONTRATO 30649 PERIODO OCTUBRE 2023</t>
  </si>
  <si>
    <t>FAC. FE2301270517 ELECTRICIDAD CONTRATO 30647 PERIODO OCTUBRE 2023</t>
  </si>
  <si>
    <t>FAC. FE2301276324 ELECTRICIDAD CONTRATO 176472 PERIODO OCTUBRE 2023</t>
  </si>
  <si>
    <t>FAC. FE2301279216 ELECTRICIDAD CONTRATO 18255 PERIODO 14/10/2023 A 31/10/2023</t>
  </si>
  <si>
    <t>19/11/2023</t>
  </si>
  <si>
    <t>FAC. 44 CINE FORUM, CINE Y MUJERES, NOVIEMBRE 2023</t>
  </si>
  <si>
    <t>20/11/2023</t>
  </si>
  <si>
    <t>FAC. 9/2023 SUMINISTRO PESCADERIA PERIODO OCTUBRE 2023</t>
  </si>
  <si>
    <t>FAC. 232539 CERAMICA TRITURADA, MANTILLO Y TUTOR MADERA</t>
  </si>
  <si>
    <t>B58583568 GRAO</t>
  </si>
  <si>
    <t>FAC. E 434264 SUSCRIPCION A LA REVISTA INFANTIL Nº 122 A 126</t>
  </si>
  <si>
    <t>A48450456 FORUM SPORT SA</t>
  </si>
  <si>
    <t>FAC. 45230000044 6 TARJETAS REGALO</t>
  </si>
  <si>
    <t>72746110 GORBEA LOPEZ DE URALDE EÑAUT</t>
  </si>
  <si>
    <t>FAC. DFA_/22 GURE KANOA BI AKTUAZIO</t>
  </si>
  <si>
    <t>G31857550 RED NAVARRA DE EELL SOSTENIBILIDAD</t>
  </si>
  <si>
    <t>FAC. 2023-35 CUOTA DE ASOCIADO AÑO 2023</t>
  </si>
  <si>
    <t>B31149180 COMERCIAL TUBOFERRO S.L.</t>
  </si>
  <si>
    <t>FAC. 2023 002924 MEDIOAMBIENTE - REDONDO CORRUGADO</t>
  </si>
  <si>
    <t>FAC. 1547 SOBRES DEL JUZGADO DE PAZ</t>
  </si>
  <si>
    <t>21/11/2023</t>
  </si>
  <si>
    <t>G71326979 ATARRABIAKO YOSEIKAN BUDO ELKARTEA</t>
  </si>
  <si>
    <t>FAC. 1 HEZKUNTZA BOXEO IKASTAROA ASTELEHEN ETA ASTEAZKENETAN EMANDA 18ETATIK 19ETARA, APIRILAREN 3TIK MAIATZAK 31 ARTE</t>
  </si>
  <si>
    <t>FAC. S23 128354 FILETE BACALAO CON PIEL ELABORADO</t>
  </si>
  <si>
    <t>FAC. 23628 ALUMBRADO PUBLICO</t>
  </si>
  <si>
    <t>FAC. 23629 ALUMBRADO PUBLICO C/ MAYOR</t>
  </si>
  <si>
    <t>B80769581 PRODUCCIONES YLLANA SL</t>
  </si>
  <si>
    <t>RESOL 1157/2023 FAC 2023/0456 REPRESENTACION ESPECTACULO PASSPORT DE PRODUCCIONES YLLANA, DIA 19.11.2023</t>
  </si>
  <si>
    <t>FAC. ES8577344155 BLOQUE YOGA NARANJA ESPUMA</t>
  </si>
  <si>
    <t>22/11/2023</t>
  </si>
  <si>
    <t>FAC. FE23137025888902 GAS CONTRATO OFL98645906 PERIODO 05.10.23 A 06.11.23</t>
  </si>
  <si>
    <t>B71000061 JOAQUIN CHOCARRO SL</t>
  </si>
  <si>
    <t>FAC. 635/2023 REPARACION MAQUINA HIELOS EN CLUB JUBILADOS VILLAVA</t>
  </si>
  <si>
    <t>18209691 HARO ZARRANZ CARLOS</t>
  </si>
  <si>
    <t>FAC. NA 23151 SONDA CORAZON, PORTES, MANO DE OBRA Y DESPLAZAMIENTO</t>
  </si>
  <si>
    <t>FAC. Z23 110335 GUINDILLAS, NUEZ MOSCADA, ROLLO PLASTICO Y VINAGRE BLANCO</t>
  </si>
  <si>
    <t>G71459069 BIDAIDE ELKARTEA</t>
  </si>
  <si>
    <t>RESOL 1018/2023 FAC. 2023-01 BIDAIDE TALDEAREN ANTZEZPEN PUBLIKOA</t>
  </si>
  <si>
    <t>B31148786 GRAFICAS BIAK S.L.</t>
  </si>
  <si>
    <t>FAC. 231103 EUSKARAZKO PRODUKTUEN KATALOGOA 2023</t>
  </si>
  <si>
    <t>B71052419 ELKAR COMEDIAS S.L.</t>
  </si>
  <si>
    <t>FAC. 232001810 MENTIRA, LAS RATITAS 5, LAS RATITAS 6</t>
  </si>
  <si>
    <t>B31423601 AUTOCARES FELIX GASTON S.L.</t>
  </si>
  <si>
    <t>FAC. 2023513 29.07.2023 SERVICIO AUTOBUS DE VILLAVA A PUENTE LA REINA (JAIBUS VOY Y VENGO AREA DE JUVENTUD)</t>
  </si>
  <si>
    <t>FAC. 2023514 05.08.2023 VIAJE VILLAVA A VITORIA (JAIBUS VOY Y VENGO AREA DE JUVENTUD)</t>
  </si>
  <si>
    <t>23/11/2023</t>
  </si>
  <si>
    <t>44643622 ZUBELDIA MINDEGUIA NEREA</t>
  </si>
  <si>
    <t>FAC. CHARLA DENTRO DE LA ESCUELA OTOÑO "COMO FOMENTAR UN BUEN SUO DE PANTALLAS EN NUESTROS HIJOS"</t>
  </si>
  <si>
    <t>FAC. 844435956 FACTURACION FOTOCOPIAS PERIODO OCTUBRE 2023 CONTADOR FINAL 58054</t>
  </si>
  <si>
    <t>FAC. A 330 TONER HP NEGRO</t>
  </si>
  <si>
    <t>FAC. A 329 CARTUCHOS TINTA</t>
  </si>
  <si>
    <t>FAC. A 331 TONER HP NEGRO PARA LASERJET 1320</t>
  </si>
  <si>
    <t>33417356 LARREA SALINAS PATXI</t>
  </si>
  <si>
    <t>FAC. 23 38 ACTIVIDAD MEDIACION ESPECTACULO SIROKO</t>
  </si>
  <si>
    <t>F20813051 ARTEMAN KOMUNIKAZIOA KOOP E</t>
  </si>
  <si>
    <t>FAC. 2023//412 ERA.EUS 2023KO MANTENUA ETA HOBEKUNTZAK</t>
  </si>
  <si>
    <t>A79206223 LYRECO ESPAÑA S.A.</t>
  </si>
  <si>
    <t>FAC. 7050365735 PAPEL, CINTA ADHESIVA, BOLIGRAFOS</t>
  </si>
  <si>
    <t>24/11/2023</t>
  </si>
  <si>
    <t>B71407357 MADERPLAY SL</t>
  </si>
  <si>
    <t>FAC. 24838 GESTION DEL TRANSPORTE PARA PIRAMIDE DE 6 METROS EN PLAZA CORTES DE NAVARRA</t>
  </si>
  <si>
    <t>FAC. 452947954 CONSUMIBLES PERIODO 03/02/2023</t>
  </si>
  <si>
    <t>33443655 LEOZ MUNILLA MARGARITA</t>
  </si>
  <si>
    <t>RESOL 322/2023 FAC. 14/2023 PARTICIPACION JURADO CONCURSO RELATOS PEDRO DE ATARRABIA MODALIDAD CASTELLANO</t>
  </si>
  <si>
    <t>FAC. ES2023A 455523 HOSTING AVANZADO LINUX ALBERGUEDEVILLAVA.COM (24/11/2023-23/12/2023)</t>
  </si>
  <si>
    <t>G01334119 AI LAKET!! EUSKADI</t>
  </si>
  <si>
    <t>FAC. F53/23 2 PUNTOS INFORMATIVOS - 3 ORDUKO ESKU-HARTZEA AISIALDI GIROAN EMAN</t>
  </si>
  <si>
    <t>V31194939 COMISION CIUDADANA ANTISIDA DE NAVARRA</t>
  </si>
  <si>
    <t>FAC. 8/2023 CAMPAÑA PREVENCION EN LOS PUEBLOS Y CUIDADES DE NAVARRA</t>
  </si>
  <si>
    <t>72849019 PASCUAL GALDAERA DANIEL</t>
  </si>
  <si>
    <t>FAC. 2023-24 BINGO DIVINA COMEDIA Y PINCHADA DIVINA COMEDIA</t>
  </si>
  <si>
    <t>72677237 BARBARIN LISARRI ION</t>
  </si>
  <si>
    <t>FAC. 19 TALLER ANIMACION EL DIA 30.09.2023 DENTRO DE LA CAMPAÑA PREVENCION SEXUAL</t>
  </si>
  <si>
    <t>FAC. 10/2023 CAMPAÑA DE PREVENCION EN LOS PUEBLOS Y CIUDADES DE NAVARRA (PRESERVATIVOS)</t>
  </si>
  <si>
    <t>73143388 GARCIA JAURENA ENEKO</t>
  </si>
  <si>
    <t>FAC. 42/2023 BINGO EN ATARRABIA, DJ SET EN ATARRABIA DIA 07.10.2023</t>
  </si>
  <si>
    <t>25/11/2023</t>
  </si>
  <si>
    <t>FAC. 463 CARTEL CAFE TERTULIA</t>
  </si>
  <si>
    <t>27/11/2023</t>
  </si>
  <si>
    <t>A31074685 PAPELES EL CARMEN</t>
  </si>
  <si>
    <t>FAC. SFACO 2023111753 BOLSA BASURA 90X120 GRIS SAYOA Y BOSA BASURA 75X90 AZUL</t>
  </si>
  <si>
    <t>FAC. T/588 RAMO</t>
  </si>
  <si>
    <t>28613597 REINA GARCIA ANTONIO</t>
  </si>
  <si>
    <t>FAC. 43/23 DOS SESIONES DE GALKIDEA EL DIA 24.11.2023, CON GAZTE BIZI Y GAZTE BIZI PLUS, OBJETIVO TRABAJAR LAS RELACIONES IGUAL</t>
  </si>
  <si>
    <t>FAC. A/231667 COMPRA DE MOVIL, REALME C55, FUNDA PLASTICO Y CRISTAL TEMPLADO</t>
  </si>
  <si>
    <t>PUESTA DE CARTELES SOBRE CINE INFANTIL Y CINE FORUM DE OCTUBRE Y NOVIEMBRE 2023</t>
  </si>
  <si>
    <t>FAC. 2023/33456 MATERIAL SUMINISTRADO EN NOVIEMBRE 2023</t>
  </si>
  <si>
    <t>FAC. FV23/2707 MANTENIMIENTO NOVIEMBRE 2023</t>
  </si>
  <si>
    <t>FAC. 2219 PHOTINA, COTONEASTER, FOSITHIA</t>
  </si>
  <si>
    <t>FAC. 2023-7635 PENTRILO, EMULSION HIDROFUGA</t>
  </si>
  <si>
    <t>28/11/2023</t>
  </si>
  <si>
    <t>RESOL 1178/2023 FAC. A 8458 TARJETON PROGRAMACION FESTIVIDAD SAN ANDRES 2023</t>
  </si>
  <si>
    <t>FAC. S23 131179 FILETE DE ROSADA ELABORADO</t>
  </si>
  <si>
    <t>FAC. FVT23 FVT23-75625 MECANISMO DESCARGA IDROLS PLASTICO</t>
  </si>
  <si>
    <t>RESOL 1175/2023 FAC. 23/I931 PRODUCCION TEATRAL "UNA BOFETADA NO ES NADA"</t>
  </si>
  <si>
    <t>A31197312 IRUÑEKO KOMUNIKABIDEAK S.A.</t>
  </si>
  <si>
    <t>FAC. 202300309 URTE OSOKO KONTRATUA</t>
  </si>
  <si>
    <t>29/11/2023</t>
  </si>
  <si>
    <t>FAC. 3111FD000001254 INSPECCION PERIODICA OBLIGATORIA MATRICULA 6372GHM</t>
  </si>
  <si>
    <t>FRSA</t>
  </si>
  <si>
    <t>G71305593 ASOCIACION BESARKADA-ABRAZO</t>
  </si>
  <si>
    <t>FAC. FS20230123 ASISTENCIA DESARROLLO CURSOS EEDDMM PERIODO NOVIEMBRE 2023</t>
  </si>
  <si>
    <t>FAC. FS20230124 ASISTENCIA TECNICA DESARROLLO ACTIVIDADES ATARGI EN NOVIEMBRE 2023</t>
  </si>
  <si>
    <t>30/11/2023</t>
  </si>
  <si>
    <t>B31682933 IROTZ LIMPIEZAS TECNICAS S.L.</t>
  </si>
  <si>
    <t>FAC. FV FV23-5355 LIMPIEZA CRISTALES EN COLEGIO ATARGI Y COLEGIO LORENZO GOICOA</t>
  </si>
  <si>
    <t>FAC. 2023-57 ASISTENCIA TECNICA DE JARDINERIA Y SOSTENIBILIDAD PERIODO NOVIEMBRE 2023</t>
  </si>
  <si>
    <t>B31212889 LABORATORIO RIG</t>
  </si>
  <si>
    <t>FAC. 23FA 000184 INFORMES</t>
  </si>
  <si>
    <t>B65869273 RSM GASSÓ CIMME ENERGY, SL</t>
  </si>
  <si>
    <t>FAC. 23-580 GESTION SIE 4º TRIMESTRE 2023</t>
  </si>
  <si>
    <t>B31567340 TECNI OFIS DE NAVARRA S.L.</t>
  </si>
  <si>
    <t>FAC. 23VE001534 MATERIAL OFICINA BIBLIOTECA</t>
  </si>
  <si>
    <t>01/12/2023</t>
  </si>
  <si>
    <t>FAC. AG2023587347 AGUA CONTRATO 139093 PERIODO 3ER TRIMESTRE 2023</t>
  </si>
  <si>
    <t>FAC. AG2023594571 AGUA CONTRATO 464138 PERIODO NOVIEMBRE 2023</t>
  </si>
  <si>
    <t>FAC. AG2023594409 AGUA CONTRATO 133473 PERIODO NOVIEMBRE 2023</t>
  </si>
  <si>
    <t>FAC. AG2023594541 AGUA CONTRATO 421760 PERIODO NOVIEMBRE 2023</t>
  </si>
  <si>
    <t>FAC. AG2023580612 AGUA CONTRATO 101338 PERIODO 3ER TRIMESTRE 2023</t>
  </si>
  <si>
    <t>FAC. AG2023594138 AGUA CONTRATO 445226 PERIODO NOVIEMBRE 2023</t>
  </si>
  <si>
    <t>FAC. AG2023594562 AGUA CONTRATO 486722 PERIODO NOVIEMBRE 2023</t>
  </si>
  <si>
    <t>FAC. AG2023594671 AGUA CONTRATO 135938 PERIODO NOVIEMBRE 2023</t>
  </si>
  <si>
    <t>FAC. AG2023579952 AGUA CONTRATO 489477 PERIODO 3ER TRIMESTRE 2023</t>
  </si>
  <si>
    <t>FAC. AG2023587605 AGUA CONTRATO 138955 PERIODO 3ER TRIMESTRE 2023</t>
  </si>
  <si>
    <t>FAC. AG2023594393 AGUA CONTRATO 134685 PERIODO NOVIEMBRE 2023</t>
  </si>
  <si>
    <t>FAC. AG2023594449 AGUA CONTRATO 337641 PERIODO NOVIEMBRE 2023</t>
  </si>
  <si>
    <t>FAC. AG2023594365 AGUA CONTRATO 280252 PERIODO NOVIEMBRE 2023</t>
  </si>
  <si>
    <t>FAC. AG2023581174 AGUA CONTRATO 685505 PERIODO NOVIEMBRE 2023</t>
  </si>
  <si>
    <t>FAC. AG2023594319 AGUA CONTRATO 411867 PERIODO NOVIEMBRE 2023</t>
  </si>
  <si>
    <t>FAC. AG2023578692 AGUA CONTRATO 431615 PERIODO 3ER TRIMESTRE 2023</t>
  </si>
  <si>
    <t>FAC. AG2023587056 AGUA CONTRATO 694935 PERIODO 3ER TRIMESTRE 2023</t>
  </si>
  <si>
    <t>FAC. AG2023594547 AGUA CONTRATO 132831 PERIODO NOVIEMBRE 2023</t>
  </si>
  <si>
    <t>FAC. AG2023590730 AGUA CONTRATO 511516 PERIODO 3ER TRIMESTRE 2023</t>
  </si>
  <si>
    <t>FAC. AG2023580161 AGUA CONTRATO 106888 PERIODO 3ER TRIMESTRE 2023</t>
  </si>
  <si>
    <t>FAC. AG2023587940 AGUA CONTRATO 101339 PERIODO 3ER TRIMESTRE 2023</t>
  </si>
  <si>
    <t>FAC. AG2023590719 AGUA CONTRATO 400924 PERIODO 3ER TRIMESTRE 2023</t>
  </si>
  <si>
    <t>FAC. AG2023593525 AGUA CONTRATO 139020 PERIODO 3ER TRIMESTRE 2023</t>
  </si>
  <si>
    <t>FAC. AG2023580989 AGUA CONTRATO 240190 PERIODO 3ER TRIMESTRE 2023</t>
  </si>
  <si>
    <t>FAC. AG2023594091 AGUA CONTRATO 196872 PERIODO NOVIEMBRE 2023</t>
  </si>
  <si>
    <t>FAC. AG2023583042 AGUA CONTRATO 488825 PERIODO 3ER TRIMESTRE 2023</t>
  </si>
  <si>
    <t>FAC. AG2023592700 AGUA CONTRATO 210576 PERIODO 3ER TRIMESTRE 2023</t>
  </si>
  <si>
    <t>FAC. AG2023594410 AGUA CONTRATO 132851 PERIODO NOVIEMBRE 2023</t>
  </si>
  <si>
    <t>FAC. AG2023594705 AGUA CONTRATO 466925 PERIODO NOVIEMBRE 2023</t>
  </si>
  <si>
    <t>FAC. AG2023594122 AGUA CONTRATO 196873 PERIODO NOVIEMBRE 2023</t>
  </si>
  <si>
    <t>FAC. AG2023594599 AGUA CONTRATO 72243 PERIODO NOVIEMBRE 2023</t>
  </si>
  <si>
    <t>FAC. AG2023588507 AGUA CONTRATO 80581 PERIODO 3ER TRIMESTRE 2023</t>
  </si>
  <si>
    <t>FAC. AG2023594396 AGUA CONTRATO 196875 PERIODO NOVIEMBRE 2023</t>
  </si>
  <si>
    <t>FAC. AG2023587991 AGUA CONTRATO 629279 PERIODO 3ER TRIMESTRE 2023</t>
  </si>
  <si>
    <t>FAC. AG2023587350 AGUA CONTRATO 182262 PERIODO 3ER TRIMESTRE 2023</t>
  </si>
  <si>
    <t>FAC. AG2023591564 AGUA CONTRATO 464139 PERIODO 3ER TRIMESTRE 2023</t>
  </si>
  <si>
    <t>FAC. AG2023593201 AGUA CONTRATO 233785 PERIODO 3ER TRIMESTRE 2023</t>
  </si>
  <si>
    <t>FAC. AG2023594097 AGUA CONTRATO 80574 PERIODO NOVIEMBRE 2023</t>
  </si>
  <si>
    <t>FAC. TA78V0187035 TELEFONO 948383663 PERIODO REGULAR CUOTAS DICIEMBRE 2023</t>
  </si>
  <si>
    <t>FAC. TA78V0187030 TELEFONO 948130119 PERIODO REGULAR CUOTAS DICIEMBRE 2023</t>
  </si>
  <si>
    <t>FAC. TA78V0187032 TELEFONO 948136670 PERIODO REGULAR CUOTAS DICIEMBRE 2023</t>
  </si>
  <si>
    <t>FAC. TA78V0187034 TELEFONO 948382490 PERIODO REGULAR CUOTAS DICIEMBRE 2023</t>
  </si>
  <si>
    <t>FAC. TA78V0187036 TELEFONO 948148221 PERIODO REGULAR CUOTAS DICIEMBRE 2023</t>
  </si>
  <si>
    <t>FAC. TA78V0187041 TELEFONO 948570485 PERIODO REGULAR CUOTAS DICIEMBRE 2023</t>
  </si>
  <si>
    <t>FAC. TA78V0187029 TELEFONO 948517731 PERIODO REGULAR CUOTAS DICIEMBRE 2023</t>
  </si>
  <si>
    <t>FAC. TA78V0187034 TELEFONO 948</t>
  </si>
  <si>
    <t>FAC. TA78V0187040 TELEFONO 948591645 PERIODO REGULAR CUOTAS DICIEMBRE 2023</t>
  </si>
  <si>
    <t>FAC. TA78V0187042 TELEFONO 948570479 PERIODO REGULAR CUOTAS DICIEMBRE 2023</t>
  </si>
  <si>
    <t>FAC. TA78V0187037 TELEFONO 948334639 PERIODO REGULAR CUOTAS DICIEMBRE 2023</t>
  </si>
  <si>
    <t>FAC. TA78V0187038 TELEFONO 948334668 PERIODO REGULAR CUOTAS DICIEMBRE 2023</t>
  </si>
  <si>
    <t>FAC. TA78V0187031 TELEFONO 948131897 PERIODO REGULAR CUOTAS DICIEMBRE 2023</t>
  </si>
  <si>
    <t>FAC. TA78V0187039 TELEFONO 948123285 PERIODO REGULAR CUOTAS DICIEMBRE 2023</t>
  </si>
  <si>
    <t>FAC. AG2023594443 AGUA CONTRATO 80579 PERIODO NOVIEMBRE 2023</t>
  </si>
  <si>
    <t>FAC. AG2023594078 AGUA CONTRATO 337315 PERIODO NOVIEMBRE 2023</t>
  </si>
  <si>
    <t>FAC. AG2023594589 AGUA CONTRATO 196876 PERIODO NOVIEMBRE 2023</t>
  </si>
  <si>
    <t>FAC. AG2023591650 AGUA CONTRATO 80570 PERIODO 3ER TRIMESTRE 2023</t>
  </si>
  <si>
    <t>FAC. AG2023594299 AGUA CONTRATO 678580 PERIODO NOVIEMBRE 2023</t>
  </si>
  <si>
    <t>FAC. AG2023587176 AGUA CONTRATO 240191 PERIODO 3ER TRIMESTRE 2023</t>
  </si>
  <si>
    <t>FAC. AG2023594249 AGUA CONTRATO 466924 PERIODO NOVIEMBRE 2023</t>
  </si>
  <si>
    <t>FAC. AG2023587866 AGUA CONTRATO 694780 PERIODO NOVIEMBRE 2023</t>
  </si>
  <si>
    <t>FAC. AG2023594310 AGUA CONTRATO 355597 PERIODO NOVIEMBRE 2023</t>
  </si>
  <si>
    <t>FAC. AG2023590167 AGUA CONTRATO 84707 PERIODO 3ER TRIMESTRE 2023</t>
  </si>
  <si>
    <t>FAC. AG2023594321 AGUA CONTRATO 445421 PERIODO NOVIEMBRE 2023</t>
  </si>
  <si>
    <t>FAC. AG2023594558 AGUA CONTRATO 344839 PERIODO NOVIEMBRE 2023</t>
  </si>
  <si>
    <t>FAC. AG2023583810 AGUA CONTRATO 688296 PERIODO NOVIEMBRE 2023</t>
  </si>
  <si>
    <t>FAC. AG2023592021 AGUA CONTRATO 643837 PERIODO NOVIEMBRE 2023</t>
  </si>
  <si>
    <t>FAC. AG2023586514 AGUA CONTRATO 266567 PERIODO 3ER TRIMESTRE 2023</t>
  </si>
  <si>
    <t>FAC. AG2023594217 AGUA CONTRATO 148528 PERIODO NOVIEMBRE 2023</t>
  </si>
  <si>
    <t>FAC. AG2023582259 AGUA CONTRATO 80577 PERIODO 3ER TRIMESTRE 2023</t>
  </si>
  <si>
    <t>FAC. AG2023587292 AGUA CONTRATO 84706 PERIODO 3ER TRIMESTRE 2023</t>
  </si>
  <si>
    <t>FAC. AG2023594565 AGUA CONTRATO 362037 PERIODO NOVIEMBRE 2023</t>
  </si>
  <si>
    <t>FAC. AG2023594172 AGUA CONTRATO 198079 PERIODO NOVIEMBRE 2023</t>
  </si>
  <si>
    <t>FAC. 2312C00465552 CUOTA DICIEMBRE 2023</t>
  </si>
  <si>
    <t>FAC. AG2023588335 AGUA CONTRATO 678572 PERIODO NOVIEMBRE 2023</t>
  </si>
  <si>
    <t>FAC. FA9 F9-0-16754 MANTENIMIENTO Y CONSERVACION INSTALACIONES SEMAFORICAS NOVIEMBRE 2023</t>
  </si>
  <si>
    <t>FAC. FV23 4470 TACO PARCHE, COMPROBAR RUEDA Y PONER PARCHE</t>
  </si>
  <si>
    <t>RESOL 931/2023 FAC. 34 CLASES DE TALLA EN MADERA</t>
  </si>
  <si>
    <t>RESOL 883/2023 FAC. 35 CLASES PLASTICA</t>
  </si>
  <si>
    <t>FAC. FE2301332206 ELECTRICIDAD CONTRATO 18254 PERIODO 12/10/2023 A 13/11/2023</t>
  </si>
  <si>
    <t>FAC. FE2301334771 ELECTRICIDAD CONTRATO 185542 PERIODO 20/10/2023 A 13/11/2023</t>
  </si>
  <si>
    <t>FAC. FE230135898 ELECTRICIDAD CONTRATO 18253 PERIODO OCTUBRE 2023</t>
  </si>
  <si>
    <t>FAC. FE2301306787 ELECTRICIDAD CONTRATO 132747 PERIODO 11/10/2023 A 13/11/2023</t>
  </si>
  <si>
    <t>FAC. FE2301305686 ELECTRICIDAD CONTRATO 176471 PERIODO OCTUBRE 2023</t>
  </si>
  <si>
    <t>FAC. FE2301299548 ELECTRICIDAD CONTRATO 30650 PERIODO 11/10/2023 A 12/11/2023</t>
  </si>
  <si>
    <t>FAC. 232618 APOYABRAZOS BANCO, MANTILLO COMPOST, HUMUS</t>
  </si>
  <si>
    <t>FAC. 23003127 MATERIAL LIMPIEZA SUMINISTRADO EN NOVIEMBRE 2023</t>
  </si>
  <si>
    <t>B71386346 EULZA CONSULTORIA SL</t>
  </si>
  <si>
    <t>FAC. 166/2023 SERVICIO PROTECCION DATOS 2º SEMESTRE 2023</t>
  </si>
  <si>
    <t>J31795800 IPAR-ETXE, S.L.</t>
  </si>
  <si>
    <t>FAC. 2023/136 ORDU BATEKO ALOKAIRUA</t>
  </si>
  <si>
    <t>FAC. 23/0652 AGENDA CULTURA NAVIDAD 2023/2024</t>
  </si>
  <si>
    <t>FAC. B 2023/B/23000365 MERKATZARITZA KANPAINA SUSTATZEKO AHOLKULARITZA NOVIEMBRE 2023</t>
  </si>
  <si>
    <t>B31175227 SIGNOS VIALES S.L.</t>
  </si>
  <si>
    <t>FAC. FV23 220 PLACA VADO ALUMINIO ROTULADO EN IMPRESION DIGITAL</t>
  </si>
  <si>
    <t>FAC. FV23/2790 REVISION INSTALACION</t>
  </si>
  <si>
    <t>FAC. A 351187 MATERIAL SUMINISTRADO EN NOVIEMBRE 2023</t>
  </si>
  <si>
    <t>FAC. A 351188 SUMINISTRO MATERIAL PERIODO NOVIEMBRE 2023</t>
  </si>
  <si>
    <t>FAC. A 351189 MATERIAL SUMINISTRADO EN NOVIEMBRE 2023</t>
  </si>
  <si>
    <t>FAC. A 351192 MATERIAL SUMINISTRADO EN NOVIEMBRE 2023</t>
  </si>
  <si>
    <t>A31110554 NATRONIC S.A.</t>
  </si>
  <si>
    <t>FAC. 23110350 CONECTOR ALIMENTADOR URGENTE, PULSADOR DE MEMBRANA</t>
  </si>
  <si>
    <t>RESOL 488/2023 FAC. 227/23 EXHIBICION PUBLICA PERIODO NOVIEMBRE 2023 MITCHEL CONTRA LAS MAQUINAS Y MAYA ERLEA</t>
  </si>
  <si>
    <t>A31455082 ZEROA MULTIMEDIA S.A.</t>
  </si>
  <si>
    <t>FAC. SZFN SZFN/202313478 SUSCRIPCION PERIODO 01/12/2023-30/11/2024</t>
  </si>
  <si>
    <t>FAC. 228/23 EXHIBICION PUBLICA 15.11.2023 AKELARRE</t>
  </si>
  <si>
    <t>02/12/2023</t>
  </si>
  <si>
    <t>FAC. 09231129040000024 ALUMBRADO PUBLICO PERIODO 10.10.2023 A 13.11.2023</t>
  </si>
  <si>
    <t>FAC. 09231129040000023 SERVICIOS PERIODO 10.10.2023 A 12.11.2023</t>
  </si>
  <si>
    <t>A48001648 SEGUROS BILBAO</t>
  </si>
  <si>
    <t>FAC. APSB000202300005801 SEGURO VIDA COLECTIVO PERIODO 06.09.2023 A 17.02.2024</t>
  </si>
  <si>
    <t>FAC. 942627 COPIAS EN COLOR, PEGATIVAS Y SOBRES</t>
  </si>
  <si>
    <t>03/12/2023</t>
  </si>
  <si>
    <t>FAC. 3346380692 MANTENIMIENTO NOVIEMBRE 2023</t>
  </si>
  <si>
    <t>FAC. 4003858190 FACTURACION PERIODO NOVIEMBRE 2023</t>
  </si>
  <si>
    <t>04/12/2023</t>
  </si>
  <si>
    <t>FAC. 1230591243 REPRESENTACION 22/09/2023 PEDRO IGNACIO EGUILUZ RENOBALES.</t>
  </si>
  <si>
    <t>FAC. 2023-1038 SERVICIO VIDEO ACTA NOVIEMBRE 2023</t>
  </si>
  <si>
    <t>FAC. 2023 23237106 ELECTRICIDAD CONTRATO C2205783 PERIODO OCTUBRE 2023</t>
  </si>
  <si>
    <t>FAC. 2023 23236981 ELECTRICIDAD CONTRATO C2205785 PERIODO 01/10/2023 A 17/10/2023</t>
  </si>
  <si>
    <t>FAC. 2023 237175 ELECTRICIDAD CONTRATO C2305203 PERIODO 07/10/2023 A 31/10/2023</t>
  </si>
  <si>
    <t>FAC. 2023 23237112 ELECTRICIDAD CONTRATO C2305022 PERIODO 07/10/2023 A 31/10/2023</t>
  </si>
  <si>
    <t>FAC. 2023 23237084 ELECTRICIDAD CONTRATO C2305020 PERIODO 19/10/2023 A 31/10/2023</t>
  </si>
  <si>
    <t>FAC. 2023 23237100 ELECTRICIDAD CONTRATO C2205787 PERIODO OCTUBRE 2023</t>
  </si>
  <si>
    <t>FAC. 2023 23237094 ELECTRICIDAD CONTRATO C2205789 PERIODO OCTUBRE 2023</t>
  </si>
  <si>
    <t>FAC. 2023 23237123 ELECTRICIDAD CONTRATO C2205791 PERIODO OCTUBRE 2023</t>
  </si>
  <si>
    <t>FAC. 2023 23236980 ELECTRICIDAD CONTRATO C2205762 PERIODO 01/10/2023 A 06/10/2023</t>
  </si>
  <si>
    <t>FAC. 2023 23236974 ELECTRICIDAD CONTRATO C2205786 PERIODO 01/10/2023 A 06/10/2023</t>
  </si>
  <si>
    <t>FAC. 2023 23237070 ELECTRIDIDAD CONTRATO C2205790 PERIODO OCTUBRE 2023</t>
  </si>
  <si>
    <t>FAC. 2023 23237111 ELECTRICIDAD CONTRATO C2205784 PERIODO OCTUBRE 2023</t>
  </si>
  <si>
    <t>FAC. 2023 23236983 ELECTRICIDAD CONTRATO C2205788 PERIODO 01/10/2023 A 18/10/2023</t>
  </si>
  <si>
    <t>FAC. 2023 23237078 ELECTRICIDAD CONTRATO C2305019 PERIODO 18/10/2023 A 31/10/2023</t>
  </si>
  <si>
    <t>FAC. A 1526 PENSAMIENTOS, MIOSOTIS, PRIMULA, ANTIRRINUN</t>
  </si>
  <si>
    <t>05/12/2023</t>
  </si>
  <si>
    <t>FAC. FE23321446730114 ELECTRICIDAD CONTRATO 139476912 PERIODO OCTUBRE 2023</t>
  </si>
  <si>
    <t>FAC. FE23321446730084 GAS CONTRATO 68627924 PERIODO 05.10.2023 A 06.11.2023</t>
  </si>
  <si>
    <t>FAC. FE23321446730115 ELECTRICIDAD CONTRATO 139541893 PERIODO OCTUBRE 2023</t>
  </si>
  <si>
    <t>FAC. FE23321447441865 ELECTRICIDAD CONTRATO 139978065 PERIODO 10.10.2023</t>
  </si>
  <si>
    <t>FAC. FE23321447441862 ELECTRICIDAD CONTRATO 139867877 PERIODO 10.10.23 A 12.11.23</t>
  </si>
  <si>
    <t>FAC. FE23321447441864 ELECTRICIDAD CONTRATO 139656087 PERIODO 10.10.2023 A 12.11.2023</t>
  </si>
  <si>
    <t>FAC. FE23321447441863 ELECTRICIDAD CONTRATO 139332716 PERIODO 10.10.2023 A 12.11.2023</t>
  </si>
  <si>
    <t>FAC. 2023 P 062567 BRAZO ARTICULADO DIESEL (23/11/2023 A 29/11/2023)</t>
  </si>
  <si>
    <t>FAC. 23390 REPARTO BIEN DIA 30.10.2023</t>
  </si>
  <si>
    <t>FAC. 23389 REPARTO AGENDA CULTURAL 25.10.2023</t>
  </si>
  <si>
    <t>FAC. 1722 MATRICULA 6372GHM SUSTITUIR MANDOS Y SIRGA MANDO DE CALEFACCION</t>
  </si>
  <si>
    <t>72645164 BALLESTA AYUCAR JOSE MARIA</t>
  </si>
  <si>
    <t>RESOL 781/2023 HONORARIOS JURADO XXVIII CERTAMEN DE FOTOGRAFIA BESTA JIRA</t>
  </si>
  <si>
    <t>72642960 OCAÑA AGUIRRE FRANCISCO ANTONIO</t>
  </si>
  <si>
    <t>15807648 LACUNZA EGUARAS ENRIQUE ADOLFO</t>
  </si>
  <si>
    <t>RESOL 781/2023 HONORARIOS JURADO XXVI CERTAMEN DE FOTOGRAFIA BESTA JIRA</t>
  </si>
  <si>
    <t>15787973 ROMERA GUTIERREZ JOSE MARIA</t>
  </si>
  <si>
    <t>RESOL 1177/2023 HONORARIOS POR LAS TAREAS DE SELECCION DE RELATOS Y COORDINACION JURADO DE LA XXIX EDICION CERTAMEN LITERARIO P</t>
  </si>
  <si>
    <t>A4044753 VERDEZOTO ABRIL TANIA MICHELLE</t>
  </si>
  <si>
    <t>REPARTO DE LA TARJETA CON LA PROGRAMACION POR LA FESTIVIDAD DE SAN ANDRES 2023</t>
  </si>
  <si>
    <t>G71276430 TEATRO EN LA CHACENA</t>
  </si>
  <si>
    <t>RESOL 1160/2023 FAC. 01/2023 ESPECTACULO ALGUN AMOR QUE NO MATE</t>
  </si>
  <si>
    <t>FAC. 202311IN0244 SERVICIO DE TELEMEDIDA (CUOTA DE NOVIEMBRE DE 2023)</t>
  </si>
  <si>
    <t>FAC. 1641 RECIBOS DE CONTRIBUCION Y PLEGADO Y ENSOBRADO</t>
  </si>
  <si>
    <t>FAC. P23 2677 2023/11/25 ATARRABIAKO UDALA EMAKUMEEN AURKAKO INDARKERIA EZABATZEKO NAZIOARTEKO EGUNA</t>
  </si>
  <si>
    <t>FAC. S23 133906 MERLUZA A FILETES</t>
  </si>
  <si>
    <t>RESOL 1178/2023 FAC. 23 F252 PARQUE INFANTIL FIESTAS SAN ANDRES</t>
  </si>
  <si>
    <t>FAC. 161-11/23 HONORARIOS ASESORIA EN MATERIA DE VIVIENDA PERIODO NOVIEMBRE 2023</t>
  </si>
  <si>
    <t>FAC. 1/007918 ALQUILER EXCAVADORA Y MARTILLO Y CONSUMIBLE</t>
  </si>
  <si>
    <t>44621721 FARO CARBALLA CARLOS</t>
  </si>
  <si>
    <t>FAC. 2023 000369 CHARLA "UN FUTURO MAS FELIZ CON MENOS"</t>
  </si>
  <si>
    <t>FAC. 23/41 HONORARIOS NOVIEMBRE 2023</t>
  </si>
  <si>
    <t>B71309587 AUTO AIZOAIN SL</t>
  </si>
  <si>
    <t>FAC. 2023/179 COMPRA VEHICULO USADO</t>
  </si>
  <si>
    <t>FAC. 23/0658 GESTION, REDACCION, EMISION, FACEBOOK, INSTARGRAM INSTITUCIONAL PARA SERVICIO DEPORTE</t>
  </si>
  <si>
    <t>FAC. A0027/001462 PERIODO NOVIEMBRE 2023RECARGO+PRINCIPAL+ANULACION (514,53 €) + COSTAS LEGALES (112,47 €)</t>
  </si>
  <si>
    <t>06/12/2023</t>
  </si>
  <si>
    <t>FAC. N23003823 LIMPIEZA COMEDOR PERIODO NOVIEMBRE 2023</t>
  </si>
  <si>
    <t>RESOL 486/2023 FAC. 228 SESION CUENTOS EN CASA CULTURA 21.11.2023 Y 23.11.2023</t>
  </si>
  <si>
    <t>07/12/2023</t>
  </si>
  <si>
    <t>G31428303 ASOCIACION LANDARE</t>
  </si>
  <si>
    <t>FAC. A 46016 CUSCUS INTEGRAL Y BEBIDA ARROZ</t>
  </si>
  <si>
    <t>FAC. A 351421 MATERIAL SUMINISTRADO EN NOVIEMBRE 2023</t>
  </si>
  <si>
    <t>FAC. FE23137025853879 GAS CONTRATO OFL98626191 PERIODO 05.10.2023 A 06.11.2023</t>
  </si>
  <si>
    <t>B31716483 2002 SERVICIOS GRAFICOS NAVARRA S.L.</t>
  </si>
  <si>
    <t>FAC. A 20230797 EUSKARAREN EGUNA CARTELES A3</t>
  </si>
  <si>
    <t>FAC. C233627 FACTURACION PERIODO NOVIEMBRE 2023</t>
  </si>
  <si>
    <t>FAC. T/591 CENTRO FLORAL PARA HOMENAJE FUSILADOS</t>
  </si>
  <si>
    <t>FAC. 2023018 CONTROLA PALOMAS PERIODO OCTUBRE 2023</t>
  </si>
  <si>
    <t>FAC. 940 200912521 CONTENEDOR HIGIENICO, ALFOMBRA Y BACTERIOSTATICOS</t>
  </si>
  <si>
    <t>G71376727 ASOCIACIÓN JUVENIL GAME OVER</t>
  </si>
  <si>
    <t>FAC. 2023 07 TALLER DEL 05.12.2023 GAFAS REALIDAD VIRTUAL Y JUEGO LIBRE</t>
  </si>
  <si>
    <t>FAC. 22109 APARATOS NAVIDEÑOS</t>
  </si>
  <si>
    <t>A31139694 PROMOCIONES RECREATIVAS NAEX S.A.</t>
  </si>
  <si>
    <t>FAC. C2023027 PARTIDA BOLERA. GAZTE BIZI + BOLERA</t>
  </si>
  <si>
    <t>FAC. 1 37172553 SUMINISTRO GASOLINA 2ª QUINCENA NOVIEMBRE 2023</t>
  </si>
  <si>
    <t>08/12/2023</t>
  </si>
  <si>
    <t>A28007268 GENERALI ESPAÑA, S.A. DE SEGUROS Y REASEGUROS</t>
  </si>
  <si>
    <t>FAC. 1600 POLIZA ACCIDENTES FORMACION 15/11/2023 A 3/12/2023 EISOL CURSO CAJERA</t>
  </si>
  <si>
    <t>FAC. 1601 POLIZA RESPONSABILIDAD CIVIL CURSO EISOL CAJERA</t>
  </si>
  <si>
    <t>10/12/2023</t>
  </si>
  <si>
    <t>B31761208 ARTWORKS COMUNICACION S.L.</t>
  </si>
  <si>
    <t>FAC. A209375 ANUNCIOS VILLAVA URBANISMO - BALCONES EN PLAZA ARDANTZEA 6</t>
  </si>
  <si>
    <t>11/12/2023</t>
  </si>
  <si>
    <t>FAC. 148/23 SERVICIO PSICOLOGIA COMO APOYO A LOS SERVICIOS SOCIALES</t>
  </si>
  <si>
    <t>FAC. 5 TORTILLAS DIA TXUPINAZO Y POBRE DE MI - FIESTAS VILLAVA 2023</t>
  </si>
  <si>
    <t>FAC. C/82 SUMINISTRO PAPELERIA PERIODO NOVIEMBRE 2023</t>
  </si>
  <si>
    <t>15853668 OLAGUE LACUNZA MANUEL M.</t>
  </si>
  <si>
    <t>FAC. 851 PINTAR PAREDES DE GARAJA PREVIA REPARACION POR FUGA DE RIEGO POR PARTE DEL AYUNTAMIENTO</t>
  </si>
  <si>
    <t>18966957 SORIANO SEGURA MARIA LLEDO</t>
  </si>
  <si>
    <t>FAC. 432 ACCIONES FORMATIVA SUELO PELVICO</t>
  </si>
  <si>
    <t>B71474928 ATARRABIA 2023 SL</t>
  </si>
  <si>
    <t>FAC. FG23-000040 CAMISETA ESCUELA NATACION, MULTIDEPORTE, JUDO, ESCALADA Y GIMNASIA ARTISTICA</t>
  </si>
  <si>
    <t>FAC. 2 001873 SUMINISTRO Y MANTENIMIENTO EQUIPOS DE REANIMACION CARDIACA DESFIBRILADOR DESA DEL COCHE PATRULLA</t>
  </si>
  <si>
    <t>FAC. 2023003556 TRANSPORTE Y GESTION CAMBIO CONTENEDOR PERIODO NOVIEMBRE 2023</t>
  </si>
  <si>
    <t>FAC. 2023/2169 SUMINISTRO PANADERIA PERIODO NOVIEMBRE 2023</t>
  </si>
  <si>
    <t>FAC. 6/36047 OVE ECO 5L ACEITE HOJIBLANCA</t>
  </si>
  <si>
    <t>G71069298 HUTSUN TXALAPARTA</t>
  </si>
  <si>
    <t>RESOL 1176/2023 FAC. 315 TXALAPARTA HUTSA</t>
  </si>
  <si>
    <t>FAC. 232001940 COMPRA LIBROS</t>
  </si>
  <si>
    <t>FAC. 2023/11/008122 MATERIAL SUMINISTRADO EN NOVIEMBRE 2023</t>
  </si>
  <si>
    <t>FAC. 2023 4844 REVISION EXTINTORES MUNICIPALES</t>
  </si>
  <si>
    <t>FAC. A 2023/A/2563 PALET MADERA</t>
  </si>
  <si>
    <t>FAC. 485 CARTELES DANZA Y MENSTRUACION</t>
  </si>
  <si>
    <t>FAC. 484 CARTELES GAZTELEKU BIZI Y BIZI PLUS</t>
  </si>
  <si>
    <t>FAC. 486 CARTELES AGENDA NAVIDAD Y AGENDA EUSKERA</t>
  </si>
  <si>
    <t>FAC. 476 CARTELES PUENTE FORAL</t>
  </si>
  <si>
    <t>FAC. 475 CARTELES GAZTETRUKE</t>
  </si>
  <si>
    <t>12/12/2023</t>
  </si>
  <si>
    <t>FAC. APSB000202300005861 SEGURO VIDA COLECTIVO PERIODO 06.09.2023 A 17.02.2024</t>
  </si>
  <si>
    <t>FAC. A23/79 SUMINISTRO FRUTERIA PERIODO NOVIEMBRE 2023</t>
  </si>
  <si>
    <t>B20567400 ADOS TEATROA S.L.</t>
  </si>
  <si>
    <t>FAC. TB-2023-F 31 REPRESENTACION "MUCHOS AMIGOS NEGROS" 10.12.2023</t>
  </si>
  <si>
    <t>FAC. 844458427 FACTURACION PERIODO DICIEMBRE 2023</t>
  </si>
  <si>
    <t>FAC. 844458970 FACTURACION PERIODO 01/09/2023 A 30/11/2023</t>
  </si>
  <si>
    <t>FAC. TB-2023-F 32 ACTIVIDAD MEDIACION MUCHOS AMIGOS NEGROS</t>
  </si>
  <si>
    <t>G31262843 ASOCIACION GAYARRE AMIGOS DE LA OPERA</t>
  </si>
  <si>
    <t>RESOL 1185/2023 FAC. 07/2023 GALA LIRICA 30.11.2023</t>
  </si>
  <si>
    <t>FAC. 2023002217 SUMINISTRO ALIMENTACION PERIODO NOVIEMBRE 2023</t>
  </si>
  <si>
    <t>B31758527 LA NAVE PRODUCCIONES TEATRALES S.L.</t>
  </si>
  <si>
    <t>RESOL 1195/2023 FAC. 40/2023 OBRA TEATRAL "SOPA DE POLLO CON CEBADA" DIA 03.12.2023</t>
  </si>
  <si>
    <t>FAC. 2023 003110 MATERIAL DE HIERRO</t>
  </si>
  <si>
    <t>RESOL 795/2023 FAC. 102 CURSO MANUALIDADES PERIODO NOVIEMBRE 2023</t>
  </si>
  <si>
    <t>FAC. 2023//3628 MUÑECO LATINOAMERICANO, CONJUNTO FRIO POLAR Y DOMINO</t>
  </si>
  <si>
    <t>FAC. 232001953 UN PREMIO MUY ESNOB MORTINA 2, TXANO ESTA OSCAR</t>
  </si>
  <si>
    <t>13/12/2023</t>
  </si>
  <si>
    <t>FAC. FE23321450018177 GAS CONTRATO 258499028 PERIODO 03.11.23 A 01.12.23</t>
  </si>
  <si>
    <t>FAC. 1003877 ACEITE GIRASOL ARONE Y ACEITE INTENSO ARONE</t>
  </si>
  <si>
    <t>B31800584 RADIO BAIRES S.L.</t>
  </si>
  <si>
    <t>FAC. F 23178 MOTOROLA AMPLIACION POTENCIA Y AURICULAR</t>
  </si>
  <si>
    <t>FAC. FIM-23092 SUMINISTRO CARNICERIA PERIODO NOVIEMBRE 2023</t>
  </si>
  <si>
    <t>A31098064 NAVARRA DE SERVICIOS Y TECNOLOGIAS S.A.</t>
  </si>
  <si>
    <t>FAC. FV23/4419 DETERMINACION CUANTITATIVA DE DROGAS DE ABUSO Y MEDICAMENTOS  EN SANGRE</t>
  </si>
  <si>
    <t>RESOL 1203/2023 FAC. 2023 181 RECOPILACION DEL PATRIMONIO INMATERIAL</t>
  </si>
  <si>
    <t>FAC. 202301735 MATRICULA 3639 BTC CAMBIAR CUBIERTAS DELANTERAS Y VALVULAS MONTAR Y EQUILIBRAR</t>
  </si>
  <si>
    <t>FAC. 202301808 MATRICULA 1360JZV REPARAR PINCHAZO RUEDA DELANTERA DERECHA</t>
  </si>
  <si>
    <t>B31651433 SERVE MAQUINARIA S.L.</t>
  </si>
  <si>
    <t>FAC. X-23439 POLEA, BUJIA, CAMBIO DE ACEITE Y MANO DE OBRA</t>
  </si>
  <si>
    <t>72688150 LAINEZ AGURRE DAVID</t>
  </si>
  <si>
    <t>RESOL 742/2023 FAC. 121-023 ALQUILER SONIDAO 3D DANCE 2023</t>
  </si>
  <si>
    <t>FAC. SCA 461 MANTENIMIENTO PERIODO 01/10/2023 A 31/12/2023</t>
  </si>
  <si>
    <t>B64610389 RBA REVISTAS SL</t>
  </si>
  <si>
    <t>FAC. 1072306241 SUSCRIPCION PERIODO 01.10.2023 A 01.09.2024 REVISTA VIAJES NATIONAL GEOGRAPHIC</t>
  </si>
  <si>
    <t>FAC. A 8470 MARCAPAGINAS CALENDARIO 2024 CASA CULTURA CON PLASTIFICADO MATE</t>
  </si>
  <si>
    <t>RESOL 1210/2023 FAC. A 8469 CARTELES CONCIERTO DE NAVIDAD</t>
  </si>
  <si>
    <t>RESOL 1210/2023 FAC. A 8471 CARTELES ESPECTACULOS FAMILIARES NAVIDAD 2023</t>
  </si>
  <si>
    <t>FAC. PZFN PZFIN23/01785 DIGITAL DNN JOLASAK ETA SOLASAK PROMOZIOA</t>
  </si>
  <si>
    <t>A96854625 RECA HISPANIA S.A.U.</t>
  </si>
  <si>
    <t>FAC. 4613423243 BRIDA CIERRE, DISCO MULTICORTE, GAFAS DE SEGURIDAD</t>
  </si>
  <si>
    <t>14/12/2023</t>
  </si>
  <si>
    <t>FAC. VA2023001538 RECEBO 2ª TARIFA REDUCIDA</t>
  </si>
  <si>
    <t>72706332 LLANOS MARQUES LAURA</t>
  </si>
  <si>
    <t>FAC. LL2211/23 CHARLA ALIMENTACION INFANTIL SALUDABLE DE LA TEORÍA A LA PRACTICA</t>
  </si>
  <si>
    <t>BUZONEO IMPUESTO ACTIVIDADES ECONÓMICAS</t>
  </si>
  <si>
    <t>FAC. 431088 MATERIAL SUMINISTRADO EN NOVIEMBRE 2023 - ROTULO PVC</t>
  </si>
  <si>
    <t>BUZONEO CONTRIBUCION TERRITORIAL 2º SEMESTRE 2023</t>
  </si>
  <si>
    <t>FRA. 6/2023 REPARTO CAMPAÑA PREVENCION SALUD (IGUALDAD, SERVICIOS SOCIALES Y JUVENTUD)</t>
  </si>
  <si>
    <t>E31948532 IRIARTE RIVED A. Y MORENO ARRONIZ R.</t>
  </si>
  <si>
    <t>FAC. A1/2227 ENMARCACION A MEDIDA, FOTOGRAFIA BATAN Y ENMARCACION</t>
  </si>
  <si>
    <t>N1081152I AMAZON EU SARL</t>
  </si>
  <si>
    <t>FAC. DS-ASE-INV-ES-2023-90421152 TECLADO BLUETOOTH MAGNETICO DESMONTABLE</t>
  </si>
  <si>
    <t>FAC. 232001982 LIBROS VARIOS</t>
  </si>
  <si>
    <t>15/12/2023</t>
  </si>
  <si>
    <t>B71054282 CRISTALERIA ORCOYEN</t>
  </si>
  <si>
    <t>FAC. 160/2023 CAMBIO CRISTALES SINIESTRO EN POLIDEPORTIVO HNOS INDURAIN EL 23.10.2023</t>
  </si>
  <si>
    <t>FAC. A 436 CYTOMIC SISTEMA DETECCION DE INTRUSOS</t>
  </si>
  <si>
    <t>FAC. S23 136644 FILECHE DE CABRACHO CON PIEL ELABORADO</t>
  </si>
  <si>
    <t>B31965734 SIMETRIA PRODUCCIONES SL</t>
  </si>
  <si>
    <t>RESOL 1204/2023 FAC. 07/23 PROYECCION PELICULA DOCUMENTAL "TODOS LO SABÍAN"</t>
  </si>
  <si>
    <t>B53456034 SIETE LIBROS S.L.</t>
  </si>
  <si>
    <t>FAC. 1/003094 LIBROS VARIOS</t>
  </si>
  <si>
    <t>FAC. 23FV008662 ROPA TRABAJO Y EPIS PERIODO NOVIEMBRE 2023</t>
  </si>
  <si>
    <t>FAC. 23VE001618 MATERIAL OFICINA - RECAMBIO BOLSAS PARAGUAS, CORRECTOR, LAPIZ, ROTULADOR, PEGAMENTO</t>
  </si>
  <si>
    <t>FAC. 4613424067 BRIDA CIERRE PLASTICO, DISCO CORTE, GAFAS DE SEGURIDAD</t>
  </si>
  <si>
    <t>16/12/2023</t>
  </si>
  <si>
    <t>29143327 RAMOS ALFARO ROSA</t>
  </si>
  <si>
    <t>FAC. ZIRRIBORROA 13 ERA.EUS WEBGUNERAKO ARTIKULUAK</t>
  </si>
  <si>
    <t>18/12/2023</t>
  </si>
  <si>
    <t>Y3949847W KISZELA  RADU ANTONIO</t>
  </si>
  <si>
    <t>RESOL 989/2023 SESIONES NOVIEMBRE 2023 COLABORACION EN CLASES APOYO ESCOLAR (7 DIAS)</t>
  </si>
  <si>
    <t>RESOL 322/2023 FAC. 2023/2199 PASTA DE TE Y CAFE</t>
  </si>
  <si>
    <t>FAC. FV23 4613 PORTALIMAS</t>
  </si>
  <si>
    <t>B31645278 TREBEA MANUALIDADES S.L.</t>
  </si>
  <si>
    <t>FAC. 279/23 DIVERSO MATERIAL MANUALIDADES</t>
  </si>
  <si>
    <t>FAC. F/480878 SERVICIO LAVANDERIA PERIODO NOVIEMBRE 2023</t>
  </si>
  <si>
    <t>FAC. RR23014001 TERM Y GARRAFA 5L AGUA DESTILADA</t>
  </si>
  <si>
    <t>FAC. 22288 MATERIAL ELECTRICO PERIODO NOVIEMBRE 2023</t>
  </si>
  <si>
    <t>FAC. 23/0673 ZE BERRI? 163 4.000 ALEKO EDIZIOA</t>
  </si>
  <si>
    <t>FAC. 23/0711 TRABAJOS REDACCION Y EDICION BIM Nº 177</t>
  </si>
  <si>
    <t>B31454549 FERRETERIA IRIGARAY S.L.</t>
  </si>
  <si>
    <t>FAC. 23-31730 YUTE ARPILLERIA</t>
  </si>
  <si>
    <t>FAC. 23/0720 PLACA EXTERIOR PARA INSTALACIONES DE MARTIKET</t>
  </si>
  <si>
    <t>G20059135 ARANZADI SOCIEDAD DE CIENCIAS</t>
  </si>
  <si>
    <t>FAC. FA23/00584 TALLERES FORMATIVOS PROYECTO "ATLAS DE AVES NIDIFICANTES DE LA COMARCA DE PAMPLONA"</t>
  </si>
  <si>
    <t>FAC. 232002032 LIBROS VARIOS</t>
  </si>
  <si>
    <t>FAC. 2023 3.757 45 CARTELES A3 4+4 ESTUCADO</t>
  </si>
  <si>
    <t>FAC. 232002035 LIBROS VARIOS</t>
  </si>
  <si>
    <t>FAC. 2023021 CONTROL PALOMAS PERIODO NOVIEMBRE 2023</t>
  </si>
  <si>
    <t>19/12/2023</t>
  </si>
  <si>
    <t>FAC. 10/2023 SUMINISTRO PESCADERIA PERIODO NOVIEMBRE 2023</t>
  </si>
  <si>
    <t>FAC. 231206 AROMATICAS Y VIOLA</t>
  </si>
  <si>
    <t>FAC. 37178840 SUMINISTRO GASOLINA 1º QUINCENA DICIEMBRE 2023</t>
  </si>
  <si>
    <t>FAC. 2023 325 DERECHOS DE AUTOR DE LA OBRA GANAR</t>
  </si>
  <si>
    <t>FAC. S23 140046 FILETE ROSADA ELABORADO</t>
  </si>
  <si>
    <t>Q3116666C FEDERACION NAVARRA DE NATACION</t>
  </si>
  <si>
    <t>FAC. 163/2023 CANON ACTIVIDAD Y 11 LICENCIAS LOCALES</t>
  </si>
  <si>
    <t>FAC. 1/008271 CONTRATO ALQUILER MAQUINARIA</t>
  </si>
  <si>
    <t>G31294325 CLUB ATLETICO HIRU-HERRI TALDEA</t>
  </si>
  <si>
    <t>SUBVENCION AYUNTAMIENTO DE VILLAVA POR 3 ALUMINOS/AS</t>
  </si>
  <si>
    <t>SUBVENCION 19 ALUMNOS/AS</t>
  </si>
  <si>
    <t>FAC. 3346403025 MANTENIMIENTO OCTUBRE 2023</t>
  </si>
  <si>
    <t>RESOL 1211/2023 FAC. 23/0728 REALIZACION TAREAS RELACIONADAS CON EL ARCHIVO DIGITAL DE VILLAVA</t>
  </si>
  <si>
    <t>RESOL 1212/2023 FAC. 23/0729 AÑOS CONVULSOS (1999-2004) MEMORIAS DE UN CONCEJAL DE VILLAVA-ATARRABIA</t>
  </si>
  <si>
    <t>FAC. 23120098 CABLE ALIMENTACION, CONEXION RED Y CONEXION ALIMENTACION</t>
  </si>
  <si>
    <t>B31400807 NAVATRES S.L.</t>
  </si>
  <si>
    <t>FAC. A2023000771 SIRENA EXTERIOR C/DOBLE CUBIERTA, MANO DE OBRA Y DESPLAZAMIENTO</t>
  </si>
  <si>
    <t>20/12/2023</t>
  </si>
  <si>
    <t>FAC. FE23137028172593 GAS CONTRATO OFL98465906 PERIODO 06.11.23 A 05.12.23</t>
  </si>
  <si>
    <t>44611626 FERNANDEZ CHAMORRO MARIA JOSE</t>
  </si>
  <si>
    <t>FAC. T101_1/12307 INFUSIONES Y CAFE CON LECHE</t>
  </si>
  <si>
    <t>B71119622 SPIU MOBILIARIO HOGAR Y CONTRACT,SL</t>
  </si>
  <si>
    <t>FAC. 1 SILLA OPERATIVA (ITZIAR PITA - TRABAJADORA SOCIAL)</t>
  </si>
  <si>
    <t>73142323 PISCOYA VILCACHAGUA CARMEN ROCIO</t>
  </si>
  <si>
    <t>FAC. TA001/1254957 PASTAS DE TE</t>
  </si>
  <si>
    <t>Q3116657B FEDERACION NAVARRA DE BALONMANO</t>
  </si>
  <si>
    <t>FAC. 01/2023 CUOTA PARTICIPACION JDN 2023 - 2024</t>
  </si>
  <si>
    <t>FAC. 02/2023 TRAMITACION LICENCIAS 2023 - 2024</t>
  </si>
  <si>
    <t>FAC. 3346403025 MANTENINIENTO OCTUBRE 2023</t>
  </si>
  <si>
    <t>21/12/2023</t>
  </si>
  <si>
    <t>15812814 BELOKI NAPAL JUAN CRUZ</t>
  </si>
  <si>
    <t>FAC. 23_148 MANTENIMIENTO Y CINTA IMPRESION</t>
  </si>
  <si>
    <t>72812585 BARCOS GRACIA ALEXIA</t>
  </si>
  <si>
    <t>FAC. 12/23 CHARLA "AUTONOMIA VS LIMITES"</t>
  </si>
  <si>
    <t>FAC. 23FV009008 ROPA TRABAJO Y EPIS DICIEMBRE 2023</t>
  </si>
  <si>
    <t>FAC. A23001590 SOBRES IMPRESOS</t>
  </si>
  <si>
    <t>FAC. FV23 00714 DEFENSA NEUMATICA, FUNDA DEFENSA NEUMATICA, BRAGA CUELLO</t>
  </si>
  <si>
    <t>F71282255 C DE COMUNICACION SOCIEDAD MICROCOOPERATIVA CABINET CONSULTORIA</t>
  </si>
  <si>
    <t>FAC. 23VE 000203 DISENUA EGUTEGITXOA, KUATRIKORNIAN, IDEIA, TIPOGRAFIAK, IRUDIAL ETA HONEN MOLDAKETA, PROPOSAMEN</t>
  </si>
  <si>
    <t>FAC. S23 141090 INFUSION REGALIZ, VASO CARTON CAFE, BOLSA CAMISETA, PLATO DE CAÑA DE AZUCAR Y ESPATULA CUADRADA</t>
  </si>
  <si>
    <t>FAC. A 477 TONER HP NEGRO</t>
  </si>
  <si>
    <t>FAC. ES2023B242969 RENOVACION ANUAL DOMINIO ALBERGUEDEVILLAVA.COM (19/02/2024-18/02/2025)</t>
  </si>
  <si>
    <t>RESOL 1243/2023 FAC. A 8485 LIBROS "AÑOS CONVULSOS (1999-2004) MEMORIAS DE UN CONCEJAL DE VILLAVA-ATARRABIA</t>
  </si>
  <si>
    <t>FAC. 23387 4000 REVISTAS ZE BERRI REPARTIDAS EN VILLAVA EL DIA 23.10.2023</t>
  </si>
  <si>
    <t>G71040547 COMPAÑIA DE TEATRO EL BARDO</t>
  </si>
  <si>
    <t>RESOL 1219/2023 FAC. 8/2023 APOYO A LA PRODUCCION DEL ESPECTACULO FAMILIAR "HANSEL Y GRETEL"</t>
  </si>
  <si>
    <t>FAC. 3346403675 MANTENIMIENTO DICIEMBRE 2023</t>
  </si>
  <si>
    <t>FAC. 2023 P 062656 BRAZO ARTICULADO (11/12/2023 A 19/12/2023)</t>
  </si>
  <si>
    <t>FAC. P23 2807 2023/12/03 ATARRABIAKO UDALA EUSKARAREN EGUNA 2023 2X2</t>
  </si>
  <si>
    <t>22/12/2023</t>
  </si>
  <si>
    <t>FAC. FV23/3012 REVISION INSTALACION CLIMATIZACIÓN</t>
  </si>
  <si>
    <t>FAC. 844467136 FOTOCOPIAS OBRAS PERIODO DICIEMBRE 2023</t>
  </si>
  <si>
    <t>FAC. 844467316 FACTURACION PERIODO NOVIEMBRE 2023</t>
  </si>
  <si>
    <t>FAC. 844467317 FOTOCOPIAS OBRAS PERIODO 01/09/2023 A 30/11/2023</t>
  </si>
  <si>
    <t>FAC. 232002141 SACAMANTECAS Y OTROS RELATOS, HERMANA PEQUEÑA, PEQUEÑA CANGURO 2 KARON Y LOS PATINES, SORGINAK</t>
  </si>
  <si>
    <t>FAC. 232002144 ZERRIA, EL VALOR DE LOS ARBOLES, ZUHAITZEN BALIOA, PAISAJES LITERARIOS</t>
  </si>
  <si>
    <t>FAC. FE2301410259 ELECTRICIDAD CONTRATO 30649 PERIODO NOVIEMBRE 2023</t>
  </si>
  <si>
    <t>FAC. FE2301412599 ELECTRICIDAD CONTRATO 176471 PERIODO NOVIEMBRE 2023</t>
  </si>
  <si>
    <t>FAC. FE2301406907 ELECTRICIDAD CONTRATO 30650 PERIODO 13/11/2023 A 13/12/2023</t>
  </si>
  <si>
    <t>FAC. FE2301411063 ELECTRICIDAD CONTRATO 176472 PERIODO NOVIEMBRE 2023</t>
  </si>
  <si>
    <t>FAC. FE2301410425 ELECTRICIDAD CONTRATO 30647 PERIODO NOVIEMBRE 2023</t>
  </si>
  <si>
    <t>FAC. FE2301412476 ELECTRICIDAD CONTRATO 18253 PERIODO NOVIEMBRE 2023</t>
  </si>
  <si>
    <t>FAC. FE2301412027 ELECTRICIDAD CONTRATO 18255 PEIRODO NOVIEMBRE 2023</t>
  </si>
  <si>
    <t>23/12/2023</t>
  </si>
  <si>
    <t>15848807 PEREZ LARUMBE MAITE</t>
  </si>
  <si>
    <t>RESOL 797/2023 FAC. 23/2023 SESIONES CLUB LECTURA OCTUBRE A DICIEMBRE 2023</t>
  </si>
  <si>
    <t>B31872344 ALMACENES MURAZPI</t>
  </si>
  <si>
    <t>FAC. A2023002238 JUEGOS DEL SERVICIO SOCIAL - VIRUS JUEGO DE CARTAS, EXPLODING KITTEND, IQ SIX PRO, JUNGLE SPEED</t>
  </si>
  <si>
    <t>FAC. 1/003097 KAREN AND MUMMYS, KARES GOES SHOPPING</t>
  </si>
  <si>
    <t>FAC. 2023-66 VIDEO PROYECTO BERDEA</t>
  </si>
  <si>
    <t>25/12/2023</t>
  </si>
  <si>
    <t>RESOL 931/2023 FAC. 39 CLASES DE PLASTICA</t>
  </si>
  <si>
    <t>RESOL 883/2023 FAC. 38 CLASES DE TALLA DE MADERA</t>
  </si>
  <si>
    <t>26/12/2023</t>
  </si>
  <si>
    <t>A72466840 MADERAS PORTU</t>
  </si>
  <si>
    <t>FAC. G2307447 TABLERO CARROCERO ANTIDESLIZANTE</t>
  </si>
  <si>
    <t>FAC. FS20230129 ASISTENCIA TECNICA PARA DESARROLLO CURSOS DE EEDDMM DICIEMBRE 2023</t>
  </si>
  <si>
    <t>FAC. FS20230130 ASISTENCIA TECNICA DESARROLLO ACTIVIDADES EN ATARGI DICIEMBRE 2023</t>
  </si>
  <si>
    <t>FAC. 499 CARTELES TALLER SUELO PELVICO</t>
  </si>
  <si>
    <t>FAC. ES2023A498133 HOSTING AVANZADO LINUX ALBERGUEDEVILLAVA.COM (24/12/2023-23/01/2024)</t>
  </si>
  <si>
    <t>FAC. 0791/2023 INSTALACION BOTELLERO DE CLUB JUBILADOS</t>
  </si>
  <si>
    <t>F20740767 AZTIKER KOOP. ELK. TXIKIA</t>
  </si>
  <si>
    <t>FAC. AZ23 139 NAFARROAKO BIZTANLERIAREN BILAKAERA ETA D EREDUAREN IRUDIARI BURUZKO AZTEKERKETA (2. ZATIA)</t>
  </si>
  <si>
    <t>27/12/2023</t>
  </si>
  <si>
    <t>B71439285 JARDINERIA MIL FLORES SL</t>
  </si>
  <si>
    <t>FAC. FS2023243 COLEGIO ATARGI SUMINISTRO DE ROLLIZOS DE MADERA, PORTE CAMBION, SUMINISTRO DE TIRAFONDOS, CLAVOS Y RASTRELES</t>
  </si>
  <si>
    <t>28/12/2023</t>
  </si>
  <si>
    <t>FAC. FV23 00727 CAMARA DIVERPRO</t>
  </si>
  <si>
    <t>A20644928 KOMUNIKAZIO BIZIAGOA S.A.L.</t>
  </si>
  <si>
    <t>FAC. 527 S ARGIAREN HARPIDETZA 01/09/2023 A 01/09/2024</t>
  </si>
  <si>
    <t>FAC. B 2023/B/23000653 MERKATARITZA KANPAINA SUSTATZEKO AHOLKULARITZA</t>
  </si>
  <si>
    <t>B95613642 SUMUN EQUIPAMIENTOS, S. COOP. P.</t>
  </si>
  <si>
    <t>FAC. 000991 CINTURON CORDURA, DEPORTIVA NEGRA, ZAPATILLA AJUSTABLE</t>
  </si>
  <si>
    <t>FAC. 51/23 A RECURSO APELACION 339/2023 PERFIL LINGUISTICO DE SECRETARIA</t>
  </si>
  <si>
    <t>29/12/2023</t>
  </si>
  <si>
    <t>FAC. FE2301430584 ELECTRICIDAD CONTRATO 132747 PERIODO 14/11/2023 A 13/12/2023</t>
  </si>
  <si>
    <t>FAC. FE2301437440 ELECTRICIDAD CONTRATO 18254 PERIODO 14/11/2023 A 11/12/2023</t>
  </si>
  <si>
    <t>B31159650 EUROPROTECCION S.L.</t>
  </si>
  <si>
    <t>FAC. 23VE0334 ALCOTEST, IMPRESORA PARA ALCOTEST Y BOQUILLAS</t>
  </si>
  <si>
    <t>FAC. A2023000783 SALA TOTEM, BULLET, LICENICA, SWITCH, CABLE, CONVERSOR DE MEDIOS</t>
  </si>
  <si>
    <t>FAC. 23120306 ADAPTADOR, CONEXION AUDIO, CONEXION UTP</t>
  </si>
  <si>
    <t>FAC. 2023-69 ASISTENCIA TECNICA DE JARDINERIA Y SOSTENIBILIDAD DICIEMBRE 2023</t>
  </si>
  <si>
    <t>16029079 SUTIL LLONA FULGENCIO</t>
  </si>
  <si>
    <t>FAC. VI V-655-164 TULBAHIA, MUELHENBIECHIA, MEREOCALLIS</t>
  </si>
  <si>
    <t>30/12/2023</t>
  </si>
  <si>
    <t>FAC. 2023 1097 SERVICIO VIDEO ACTA DICIEMBRE 2023</t>
  </si>
  <si>
    <t>B31733959 CRISTALERIA BRICOVIDRIO S.L.</t>
  </si>
  <si>
    <t>FAC. 23 231245 REPOSICION ESPEJO DE SEGURIDAD EN ESCUELA INFANTIL AMALUR</t>
  </si>
  <si>
    <t>FAC. 09231228040000025 ALUMBRADO PUBLICO PERIODO 12/11/2023 A 13/12/2023</t>
  </si>
  <si>
    <t>FAC. 09231228040000024 SERVICIOS PERIODO 12/11/2023 A 12/12/2023</t>
  </si>
  <si>
    <t>31/12/2023</t>
  </si>
  <si>
    <t>FAC. AG2023654428 AGUA CONTRATO 355597 PERIODO DICIEMBRE 2023</t>
  </si>
  <si>
    <t>FAC. AG2023655185 AGUA CONTRATO 466925 PERIODO DICIEMBRE 2023</t>
  </si>
  <si>
    <t>FAC. AG2023655058 AGUA CONTRATO 196876 PERIODO DICIEMBRE 2023</t>
  </si>
  <si>
    <t>FAC. AG2023655014 AGUA CONTRATO 464138 PERIODO DICIEMBRE 2023</t>
  </si>
  <si>
    <t>FAC. AG2023654875 AGUA CONTRATO 486722 PERIODO DICIEMBRE 2023</t>
  </si>
  <si>
    <t>FAC. AG2023654867 AGUA CONTRATO 344839 PERIODO DICIEMBRE 2023</t>
  </si>
  <si>
    <t>FAC. AG2023654485 AGUA CONTRATO 411867 PERIODO DICIEMBRE 2023</t>
  </si>
  <si>
    <t>FAC. AG2023654957 AGUA CONTRATO 133473 PERIODO DICIEMBRE 2023</t>
  </si>
  <si>
    <t>FAC. AG2023655195 AGUA CONTRATO 132831 PERIODO DICIEMBRE 2023</t>
  </si>
  <si>
    <t>FAC. AG2023654460 AGUA CONTRATO 196872 PERIODO DICIEMBRE 2023</t>
  </si>
  <si>
    <t>FAC. AG2023654991 AGUA CONTRATO 337641 PERIODO DICIEMBRE 2023</t>
  </si>
  <si>
    <t>FAC. AG2023654378 AGUA CONTRATO 678580 PERIODO DICIEMBRE 2023</t>
  </si>
  <si>
    <t>FAC. AG2023654595 AGUA CONTRATO 466924 PERIODO DICIEMBRE 2023</t>
  </si>
  <si>
    <t>FAC. AG2023654779 AGUA CONTRATO 148528 PERIODO DICIEMBRE 2023</t>
  </si>
  <si>
    <t>FAC. AG2023654897 AGUA CONTRATO 134685 PERIODO DICIEMBRE 2023</t>
  </si>
  <si>
    <t>FAC. AG2023655168 AGUA CONTRATO 421760 PERIODO DICIEMBRE 2023</t>
  </si>
  <si>
    <t>FAC. AG2023654421 AGUA CONTRATO 337315 PERIODO DICIEMBRE 2023</t>
  </si>
  <si>
    <t>FAC. AG2023654519 AGUA CONTRATO 80574 PERIODO DICIEMBRE 2023</t>
  </si>
  <si>
    <t>FAC. AG2023654472 AGUA CONTRATO 445226 PERIODO DICIEMBRE 2023</t>
  </si>
  <si>
    <t>FAC. AG2023654879 AGUA CONTRATO 362037 PERIODO DICIEMBRE 2023</t>
  </si>
  <si>
    <t>FAC. AG2023655006 AGUA CONTRATO 135938 PERIODO DICIEMBRE 2023</t>
  </si>
  <si>
    <t>FAC. AG2023654409 AGUA CONTRATO 196873 PERIODO DICIEMBRE 2023</t>
  </si>
  <si>
    <t>FAC. AG2023654982 AGUA CONTRATO 132851 PERIODO DICIEMBRE 2023</t>
  </si>
  <si>
    <t>FAC. AG2023655111 AGUA CONTRATO 72243 PERIODO DICIEMBRE 2023</t>
  </si>
  <si>
    <t>FAC. AG2023654747 AGUA CONTRATO 280252 PERIODO DICIEMBRE 2023</t>
  </si>
  <si>
    <t>FAC. AG2023654916 AGUA CONTRATO 196875 PERIODO DICIEMBRE 2023</t>
  </si>
  <si>
    <t>FAC. AG2023654494 AGUA CONTRATO 445421 PERIODO DICIEMBRE 2023</t>
  </si>
  <si>
    <t>FAC. AG2023654968 AGUA CONTRATO 80579 PERIODO DICIEMBRE 2023</t>
  </si>
  <si>
    <t>FAC. AG2023654474 AGUA CONTRATO 198079 PERIODO DICIEMBRE 2023</t>
  </si>
  <si>
    <t>CONTRATOS MENORES 4. TRIMESTRE 2023</t>
  </si>
  <si>
    <t>% IVA</t>
  </si>
  <si>
    <t>Cuota IVA</t>
  </si>
  <si>
    <t>Importe sin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</si>
</sst>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4" formatCode="#,##0.00\ &quot;€&quot;"/>
  </numFmts>
  <fonts count="8" x14ac:knownFonts="1">
    <font>
      <sz val="10"/>
      <name val="Arial"/>
    </font>
    <font>
      <sz val="8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Arial"/>
    </font>
    <font>
      <b/>
      <sz val="8"/>
      <name val="Arial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right"/>
    </xf>
    <xf numFmtId="174" fontId="1" fillId="0" borderId="0" xfId="0" applyNumberFormat="1" applyFont="1" applyAlignment="1">
      <alignment horizontal="right"/>
    </xf>
    <xf numFmtId="174" fontId="3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right"/>
    </xf>
    <xf numFmtId="49" fontId="2" fillId="0" borderId="1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2" fontId="4" fillId="0" borderId="0" xfId="0" applyNumberFormat="1" applyFont="1" applyAlignment="1">
      <alignment horizontal="center"/>
    </xf>
    <xf numFmtId="0" fontId="6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49" fontId="3" fillId="0" borderId="0" xfId="0" applyNumberFormat="1" applyFont="1" applyAlignment="1">
      <alignment horizontal="right"/>
    </xf>
    <xf numFmtId="174" fontId="1" fillId="0" borderId="0" xfId="0" applyNumberFormat="1" applyFont="1" applyAlignment="1">
      <alignment horizontal="right"/>
    </xf>
    <xf numFmtId="174" fontId="3" fillId="0" borderId="0" xfId="0" applyNumberFormat="1" applyFont="1" applyAlignment="1">
      <alignment horizontal="right"/>
    </xf>
    <xf numFmtId="174" fontId="2" fillId="0" borderId="1" xfId="0" applyNumberFormat="1" applyFont="1" applyBorder="1" applyAlignment="1">
      <alignment horizontal="right" vertical="center" wrapText="1"/>
    </xf>
    <xf numFmtId="49" fontId="1" fillId="0" borderId="0" xfId="0" applyNumberFormat="1" applyFont="1" applyAlignment="1"/>
    <xf numFmtId="49" fontId="1" fillId="0" borderId="0" xfId="0" applyNumberFormat="1" applyFont="1" applyAlignment="1">
      <alignment horizontal="left"/>
    </xf>
    <xf numFmtId="2" fontId="5" fillId="0" borderId="1" xfId="0" applyNumberFormat="1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left"/>
    </xf>
    <xf numFmtId="174" fontId="1" fillId="0" borderId="1" xfId="0" applyNumberFormat="1" applyFont="1" applyBorder="1" applyAlignment="1">
      <alignment horizontal="right"/>
    </xf>
    <xf numFmtId="2" fontId="4" fillId="0" borderId="1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929"/>
  <sheetViews>
    <sheetView tabSelected="1" workbookViewId="0">
      <pane ySplit="2" topLeftCell="A3" activePane="bottomLeft" state="frozen"/>
      <selection pane="bottomLeft" activeCell="D905" sqref="D904:D905"/>
    </sheetView>
  </sheetViews>
  <sheetFormatPr baseColWidth="10" defaultColWidth="15.5703125" defaultRowHeight="11.25" x14ac:dyDescent="0.2"/>
  <cols>
    <col min="1" max="1" width="12.85546875" style="6" bestFit="1" customWidth="1"/>
    <col min="2" max="2" width="12.85546875" style="10" customWidth="1"/>
    <col min="3" max="3" width="30.5703125" style="12" customWidth="1"/>
    <col min="4" max="4" width="86.42578125" style="12" customWidth="1"/>
    <col min="5" max="5" width="16.5703125" style="7" customWidth="1"/>
    <col min="6" max="6" width="7.140625" style="13" customWidth="1"/>
    <col min="7" max="7" width="15.5703125" style="7" customWidth="1"/>
    <col min="8" max="8" width="17.28515625" style="7" customWidth="1"/>
    <col min="9" max="11" width="15.5703125" style="5" customWidth="1"/>
    <col min="12" max="16384" width="15.5703125" style="2"/>
  </cols>
  <sheetData>
    <row r="1" spans="1:11" ht="20.25" customHeight="1" x14ac:dyDescent="0.25">
      <c r="A1" s="14" t="s">
        <v>1303</v>
      </c>
      <c r="B1" s="15"/>
      <c r="C1" s="15"/>
      <c r="D1" s="15"/>
      <c r="E1" s="8"/>
      <c r="G1" s="8"/>
      <c r="H1" s="8"/>
    </row>
    <row r="2" spans="1:11" s="4" customFormat="1" ht="17.25" customHeight="1" x14ac:dyDescent="0.2">
      <c r="A2" s="3" t="s">
        <v>1</v>
      </c>
      <c r="B2" s="9" t="s">
        <v>2</v>
      </c>
      <c r="C2" s="11" t="s">
        <v>3</v>
      </c>
      <c r="D2" s="11" t="s">
        <v>4</v>
      </c>
      <c r="E2" s="19" t="s">
        <v>0</v>
      </c>
      <c r="F2" s="22" t="s">
        <v>1304</v>
      </c>
      <c r="G2" s="19" t="s">
        <v>1305</v>
      </c>
      <c r="H2" s="19" t="s">
        <v>1306</v>
      </c>
      <c r="I2" s="3"/>
      <c r="J2" s="3"/>
      <c r="K2" s="3"/>
    </row>
    <row r="3" spans="1:11" s="1" customFormat="1" x14ac:dyDescent="0.2">
      <c r="A3" s="6">
        <v>2543</v>
      </c>
      <c r="B3" s="10" t="s">
        <v>195</v>
      </c>
      <c r="C3" s="12" t="s">
        <v>127</v>
      </c>
      <c r="D3" s="12" t="s">
        <v>196</v>
      </c>
      <c r="E3" s="7">
        <v>0.88</v>
      </c>
      <c r="F3" s="13">
        <v>21</v>
      </c>
      <c r="G3" s="7">
        <v>0.17999999999999899</v>
      </c>
      <c r="H3" s="7">
        <f>+E3-G3</f>
        <v>0.70000000000000107</v>
      </c>
      <c r="I3" s="5"/>
      <c r="J3" s="5"/>
      <c r="K3" s="5"/>
    </row>
    <row r="4" spans="1:11" x14ac:dyDescent="0.2">
      <c r="A4" s="6">
        <v>2768</v>
      </c>
      <c r="B4" s="10" t="s">
        <v>486</v>
      </c>
      <c r="C4" s="12" t="s">
        <v>127</v>
      </c>
      <c r="D4" s="12" t="s">
        <v>513</v>
      </c>
      <c r="E4" s="7">
        <v>20.809999999999899</v>
      </c>
      <c r="F4" s="13">
        <v>21</v>
      </c>
      <c r="G4" s="7">
        <v>4.37</v>
      </c>
      <c r="H4" s="17">
        <f>+E4-G4</f>
        <v>16.439999999999898</v>
      </c>
    </row>
    <row r="5" spans="1:11" x14ac:dyDescent="0.2">
      <c r="A5" s="6">
        <v>3113</v>
      </c>
      <c r="B5" s="10" t="s">
        <v>850</v>
      </c>
      <c r="C5" s="12" t="s">
        <v>127</v>
      </c>
      <c r="D5" s="12" t="s">
        <v>949</v>
      </c>
      <c r="E5" s="7">
        <v>40.0399999999999</v>
      </c>
      <c r="F5" s="13">
        <v>21</v>
      </c>
      <c r="G5" s="7">
        <v>8.41</v>
      </c>
      <c r="H5" s="17">
        <f>+E5-G5</f>
        <v>31.6299999999999</v>
      </c>
    </row>
    <row r="6" spans="1:11" x14ac:dyDescent="0.2">
      <c r="A6" s="6">
        <v>2843</v>
      </c>
      <c r="B6" s="10" t="s">
        <v>599</v>
      </c>
      <c r="C6" s="12" t="s">
        <v>127</v>
      </c>
      <c r="D6" s="12" t="s">
        <v>605</v>
      </c>
      <c r="E6" s="7">
        <v>56.979999999999897</v>
      </c>
      <c r="F6" s="13">
        <v>21</v>
      </c>
      <c r="G6" s="7">
        <v>11.97</v>
      </c>
      <c r="H6" s="17">
        <f>+E6-G6</f>
        <v>45.009999999999899</v>
      </c>
    </row>
    <row r="7" spans="1:11" x14ac:dyDescent="0.2">
      <c r="A7" s="6">
        <v>3175</v>
      </c>
      <c r="B7" s="10" t="s">
        <v>1023</v>
      </c>
      <c r="C7" s="12" t="s">
        <v>127</v>
      </c>
      <c r="D7" s="12" t="s">
        <v>1026</v>
      </c>
      <c r="E7" s="7">
        <v>57.409999999999897</v>
      </c>
      <c r="F7" s="13">
        <v>21</v>
      </c>
      <c r="G7" s="7">
        <v>12.06</v>
      </c>
      <c r="H7" s="17">
        <f>+E7-G7</f>
        <v>45.349999999999895</v>
      </c>
    </row>
    <row r="8" spans="1:11" x14ac:dyDescent="0.2">
      <c r="A8" s="6">
        <v>2545</v>
      </c>
      <c r="B8" s="10" t="s">
        <v>195</v>
      </c>
      <c r="C8" s="12" t="s">
        <v>127</v>
      </c>
      <c r="D8" s="12" t="s">
        <v>199</v>
      </c>
      <c r="E8" s="7">
        <v>65.510000000000005</v>
      </c>
      <c r="F8" s="13">
        <v>21</v>
      </c>
      <c r="G8" s="7">
        <v>13.76</v>
      </c>
      <c r="H8" s="17">
        <f>+E8-G8</f>
        <v>51.750000000000007</v>
      </c>
    </row>
    <row r="9" spans="1:11" x14ac:dyDescent="0.2">
      <c r="A9" s="6">
        <v>2766</v>
      </c>
      <c r="B9" s="10" t="s">
        <v>486</v>
      </c>
      <c r="C9" s="12" t="s">
        <v>127</v>
      </c>
      <c r="D9" s="12" t="s">
        <v>511</v>
      </c>
      <c r="E9" s="7">
        <v>69.430000000000007</v>
      </c>
      <c r="F9" s="13">
        <v>21</v>
      </c>
      <c r="G9" s="7">
        <v>14.58</v>
      </c>
      <c r="H9" s="17">
        <f>+E9-G9</f>
        <v>54.850000000000009</v>
      </c>
    </row>
    <row r="10" spans="1:11" x14ac:dyDescent="0.2">
      <c r="A10" s="6">
        <v>2500</v>
      </c>
      <c r="B10" s="10" t="s">
        <v>111</v>
      </c>
      <c r="C10" s="12" t="s">
        <v>127</v>
      </c>
      <c r="D10" s="12" t="s">
        <v>128</v>
      </c>
      <c r="E10" s="7">
        <v>83.409999999999897</v>
      </c>
      <c r="F10" s="13">
        <v>21</v>
      </c>
      <c r="G10" s="7">
        <v>17.52</v>
      </c>
      <c r="H10" s="17">
        <f>+E10-G10</f>
        <v>65.889999999999901</v>
      </c>
    </row>
    <row r="11" spans="1:11" x14ac:dyDescent="0.2">
      <c r="A11" s="6">
        <v>3112</v>
      </c>
      <c r="B11" s="10" t="s">
        <v>850</v>
      </c>
      <c r="C11" s="12" t="s">
        <v>127</v>
      </c>
      <c r="D11" s="12" t="s">
        <v>948</v>
      </c>
      <c r="E11" s="7">
        <v>93.469999999999899</v>
      </c>
      <c r="F11" s="13">
        <v>21</v>
      </c>
      <c r="G11" s="7">
        <v>19.6299999999999</v>
      </c>
      <c r="H11" s="17">
        <f>+E11-G11</f>
        <v>73.84</v>
      </c>
    </row>
    <row r="12" spans="1:11" x14ac:dyDescent="0.2">
      <c r="A12" s="6">
        <v>3111</v>
      </c>
      <c r="B12" s="10" t="s">
        <v>850</v>
      </c>
      <c r="C12" s="12" t="s">
        <v>127</v>
      </c>
      <c r="D12" s="12" t="s">
        <v>947</v>
      </c>
      <c r="E12" s="7">
        <v>100</v>
      </c>
      <c r="F12" s="13">
        <v>21</v>
      </c>
      <c r="G12" s="7">
        <v>21</v>
      </c>
      <c r="H12" s="17">
        <f>+E12-G12</f>
        <v>79</v>
      </c>
    </row>
    <row r="13" spans="1:11" x14ac:dyDescent="0.2">
      <c r="A13" s="6">
        <v>2767</v>
      </c>
      <c r="B13" s="10" t="s">
        <v>486</v>
      </c>
      <c r="C13" s="12" t="s">
        <v>127</v>
      </c>
      <c r="D13" s="12" t="s">
        <v>512</v>
      </c>
      <c r="E13" s="7">
        <v>155.38999999999899</v>
      </c>
      <c r="F13" s="13">
        <v>21</v>
      </c>
      <c r="G13" s="7">
        <v>32.630000000000003</v>
      </c>
      <c r="H13" s="17">
        <f>+E13-G13</f>
        <v>122.759999999999</v>
      </c>
    </row>
    <row r="14" spans="1:11" x14ac:dyDescent="0.2">
      <c r="A14" s="6">
        <v>2537</v>
      </c>
      <c r="B14" s="10" t="s">
        <v>179</v>
      </c>
      <c r="C14" s="12" t="s">
        <v>127</v>
      </c>
      <c r="D14" s="12" t="s">
        <v>186</v>
      </c>
      <c r="E14" s="7">
        <v>177.13999999999899</v>
      </c>
      <c r="F14" s="13">
        <v>21</v>
      </c>
      <c r="G14" s="7">
        <v>37.200000000000003</v>
      </c>
      <c r="H14" s="17">
        <f>+E14-G14</f>
        <v>139.93999999999897</v>
      </c>
    </row>
    <row r="15" spans="1:11" x14ac:dyDescent="0.2">
      <c r="A15" s="6">
        <v>2765</v>
      </c>
      <c r="B15" s="10" t="s">
        <v>486</v>
      </c>
      <c r="C15" s="12" t="s">
        <v>127</v>
      </c>
      <c r="D15" s="12" t="s">
        <v>510</v>
      </c>
      <c r="E15" s="7">
        <v>182.62</v>
      </c>
      <c r="F15" s="13">
        <v>21</v>
      </c>
      <c r="G15" s="7">
        <v>38.35</v>
      </c>
      <c r="H15" s="17">
        <f>+E15-G15</f>
        <v>144.27000000000001</v>
      </c>
    </row>
    <row r="16" spans="1:11" x14ac:dyDescent="0.2">
      <c r="A16" s="6">
        <v>3110</v>
      </c>
      <c r="B16" s="10" t="s">
        <v>850</v>
      </c>
      <c r="C16" s="12" t="s">
        <v>127</v>
      </c>
      <c r="D16" s="12" t="s">
        <v>946</v>
      </c>
      <c r="E16" s="7">
        <v>569.63</v>
      </c>
      <c r="F16" s="13">
        <v>21</v>
      </c>
      <c r="G16" s="7">
        <v>119.62</v>
      </c>
      <c r="H16" s="17">
        <f>+E16-G16</f>
        <v>450.01</v>
      </c>
    </row>
    <row r="17" spans="1:8" x14ac:dyDescent="0.2">
      <c r="A17" s="6">
        <v>2538</v>
      </c>
      <c r="B17" s="10" t="s">
        <v>179</v>
      </c>
      <c r="C17" s="12" t="s">
        <v>127</v>
      </c>
      <c r="D17" s="12" t="s">
        <v>187</v>
      </c>
      <c r="E17" s="7">
        <v>2253.67</v>
      </c>
      <c r="F17" s="13">
        <v>21</v>
      </c>
      <c r="G17" s="7">
        <v>473.26999999999902</v>
      </c>
      <c r="H17" s="17">
        <f>+E17-G17</f>
        <v>1780.400000000001</v>
      </c>
    </row>
    <row r="18" spans="1:8" x14ac:dyDescent="0.2">
      <c r="A18" s="6">
        <v>3102</v>
      </c>
      <c r="B18" s="10" t="s">
        <v>850</v>
      </c>
      <c r="C18" s="12" t="s">
        <v>80</v>
      </c>
      <c r="D18" s="12" t="s">
        <v>935</v>
      </c>
      <c r="E18" s="7">
        <v>17.010000000000002</v>
      </c>
      <c r="F18" s="13">
        <v>10</v>
      </c>
      <c r="G18" s="7">
        <v>1.7</v>
      </c>
      <c r="H18" s="17">
        <f>+E18-G18</f>
        <v>15.310000000000002</v>
      </c>
    </row>
    <row r="19" spans="1:8" x14ac:dyDescent="0.2">
      <c r="A19" s="6">
        <v>2468</v>
      </c>
      <c r="B19" s="10" t="s">
        <v>62</v>
      </c>
      <c r="C19" s="12" t="s">
        <v>80</v>
      </c>
      <c r="D19" s="12" t="s">
        <v>81</v>
      </c>
      <c r="E19" s="7">
        <v>150.5</v>
      </c>
      <c r="F19" s="13">
        <v>21</v>
      </c>
      <c r="G19" s="7">
        <v>31.6099999999999</v>
      </c>
      <c r="H19" s="17">
        <f>+E19-G19</f>
        <v>118.8900000000001</v>
      </c>
    </row>
    <row r="20" spans="1:8" x14ac:dyDescent="0.2">
      <c r="A20" s="6">
        <v>3348</v>
      </c>
      <c r="B20" s="10" t="s">
        <v>1249</v>
      </c>
      <c r="C20" s="12" t="s">
        <v>80</v>
      </c>
      <c r="D20" s="12" t="s">
        <v>299</v>
      </c>
      <c r="E20" s="7">
        <v>181</v>
      </c>
      <c r="F20" s="13">
        <v>10</v>
      </c>
      <c r="G20" s="7">
        <v>18.100000000000001</v>
      </c>
      <c r="H20" s="17">
        <f>+E20-G20</f>
        <v>162.9</v>
      </c>
    </row>
    <row r="21" spans="1:8" x14ac:dyDescent="0.2">
      <c r="A21" s="6">
        <v>2798</v>
      </c>
      <c r="B21" s="10" t="s">
        <v>538</v>
      </c>
      <c r="C21" s="12" t="s">
        <v>80</v>
      </c>
      <c r="D21" s="12" t="s">
        <v>549</v>
      </c>
      <c r="E21" s="7">
        <v>248</v>
      </c>
      <c r="F21" s="13">
        <v>10</v>
      </c>
      <c r="G21" s="7">
        <v>24.8</v>
      </c>
      <c r="H21" s="17">
        <f>+E21-G21</f>
        <v>223.2</v>
      </c>
    </row>
    <row r="22" spans="1:8" x14ac:dyDescent="0.2">
      <c r="A22" s="6">
        <v>2946</v>
      </c>
      <c r="B22" s="10" t="s">
        <v>743</v>
      </c>
      <c r="C22" s="12" t="s">
        <v>80</v>
      </c>
      <c r="D22" s="12" t="s">
        <v>745</v>
      </c>
      <c r="E22" s="7">
        <v>543.70000000000005</v>
      </c>
      <c r="F22" s="13">
        <v>21</v>
      </c>
      <c r="G22" s="7">
        <v>114.18</v>
      </c>
      <c r="H22" s="17">
        <f>+E22-G22</f>
        <v>429.52000000000004</v>
      </c>
    </row>
    <row r="23" spans="1:8" x14ac:dyDescent="0.2">
      <c r="A23" s="6">
        <v>3156</v>
      </c>
      <c r="B23" s="10" t="s">
        <v>983</v>
      </c>
      <c r="C23" s="12" t="s">
        <v>1000</v>
      </c>
      <c r="D23" s="12" t="s">
        <v>1001</v>
      </c>
      <c r="E23" s="7">
        <v>1326</v>
      </c>
      <c r="F23" s="13">
        <v>0</v>
      </c>
      <c r="G23" s="7">
        <v>0</v>
      </c>
      <c r="H23" s="17">
        <f>+E23-G23</f>
        <v>1326</v>
      </c>
    </row>
    <row r="24" spans="1:8" x14ac:dyDescent="0.2">
      <c r="A24" s="6">
        <v>2635</v>
      </c>
      <c r="B24" s="10" t="s">
        <v>337</v>
      </c>
      <c r="C24" s="12" t="s">
        <v>349</v>
      </c>
      <c r="D24" s="12" t="s">
        <v>350</v>
      </c>
      <c r="E24" s="7">
        <v>525</v>
      </c>
      <c r="F24" s="13">
        <v>21</v>
      </c>
      <c r="G24" s="7">
        <v>110.25</v>
      </c>
      <c r="H24" s="17">
        <f>+E24-G24</f>
        <v>414.75</v>
      </c>
    </row>
    <row r="25" spans="1:8" x14ac:dyDescent="0.2">
      <c r="A25" s="6">
        <v>3155</v>
      </c>
      <c r="B25" s="10" t="s">
        <v>983</v>
      </c>
      <c r="C25" s="12" t="s">
        <v>998</v>
      </c>
      <c r="D25" s="12" t="s">
        <v>999</v>
      </c>
      <c r="E25" s="7">
        <v>160</v>
      </c>
      <c r="F25" s="13">
        <v>0</v>
      </c>
      <c r="G25" s="7">
        <v>0</v>
      </c>
      <c r="H25" s="17">
        <f>+E25-G25</f>
        <v>160</v>
      </c>
    </row>
    <row r="26" spans="1:8" x14ac:dyDescent="0.2">
      <c r="A26" s="6">
        <v>3301</v>
      </c>
      <c r="B26" s="10" t="s">
        <v>1192</v>
      </c>
      <c r="C26" s="12" t="s">
        <v>1193</v>
      </c>
      <c r="D26" s="12" t="s">
        <v>1194</v>
      </c>
      <c r="E26" s="7">
        <v>223</v>
      </c>
      <c r="F26" s="13">
        <v>21</v>
      </c>
      <c r="G26" s="7">
        <v>46.829999999999899</v>
      </c>
      <c r="H26" s="17">
        <f>+E26-G26</f>
        <v>176.1700000000001</v>
      </c>
    </row>
    <row r="27" spans="1:8" x14ac:dyDescent="0.2">
      <c r="A27" s="6">
        <v>2835</v>
      </c>
      <c r="B27" s="10" t="s">
        <v>577</v>
      </c>
      <c r="C27" s="12" t="s">
        <v>595</v>
      </c>
      <c r="D27" s="12" t="s">
        <v>596</v>
      </c>
      <c r="E27" s="7">
        <v>165</v>
      </c>
      <c r="F27" s="13">
        <v>21</v>
      </c>
      <c r="G27" s="7">
        <v>34.649999999999899</v>
      </c>
      <c r="H27" s="17">
        <f>+E27-G27</f>
        <v>130.35000000000011</v>
      </c>
    </row>
    <row r="28" spans="1:8" x14ac:dyDescent="0.2">
      <c r="A28" s="6">
        <v>3365</v>
      </c>
      <c r="B28" s="10" t="s">
        <v>1249</v>
      </c>
      <c r="C28" s="12" t="s">
        <v>595</v>
      </c>
      <c r="D28" s="12" t="s">
        <v>1256</v>
      </c>
      <c r="E28" s="7">
        <v>1325</v>
      </c>
      <c r="F28" s="13">
        <v>21</v>
      </c>
      <c r="G28" s="7">
        <v>278.25</v>
      </c>
      <c r="H28" s="17">
        <f>+E28-G28</f>
        <v>1046.75</v>
      </c>
    </row>
    <row r="29" spans="1:8" x14ac:dyDescent="0.2">
      <c r="A29" s="6">
        <v>3232</v>
      </c>
      <c r="B29" s="10" t="s">
        <v>1089</v>
      </c>
      <c r="C29" s="12" t="s">
        <v>692</v>
      </c>
      <c r="D29" s="12" t="s">
        <v>1099</v>
      </c>
      <c r="E29" s="7">
        <v>15</v>
      </c>
      <c r="F29" s="13">
        <v>21</v>
      </c>
      <c r="G29" s="7">
        <v>3.1499999999999901</v>
      </c>
      <c r="H29" s="17">
        <f>+E29-G29</f>
        <v>11.85000000000001</v>
      </c>
    </row>
    <row r="30" spans="1:8" x14ac:dyDescent="0.2">
      <c r="A30" s="6">
        <v>2905</v>
      </c>
      <c r="B30" s="10" t="s">
        <v>691</v>
      </c>
      <c r="C30" s="12" t="s">
        <v>692</v>
      </c>
      <c r="D30" s="12" t="s">
        <v>693</v>
      </c>
      <c r="E30" s="7">
        <v>150.819999999999</v>
      </c>
      <c r="F30" s="13">
        <v>21</v>
      </c>
      <c r="G30" s="7">
        <v>31.67</v>
      </c>
      <c r="H30" s="17">
        <f>+E30-G30</f>
        <v>119.149999999999</v>
      </c>
    </row>
    <row r="31" spans="1:8" x14ac:dyDescent="0.2">
      <c r="A31" s="6">
        <v>3231</v>
      </c>
      <c r="B31" s="10" t="s">
        <v>1089</v>
      </c>
      <c r="C31" s="12" t="s">
        <v>692</v>
      </c>
      <c r="D31" s="12" t="s">
        <v>1098</v>
      </c>
      <c r="E31" s="7">
        <v>301.02999999999901</v>
      </c>
      <c r="F31" s="13">
        <v>21</v>
      </c>
      <c r="G31" s="7">
        <v>63.219999999999899</v>
      </c>
      <c r="H31" s="17">
        <f>+E31-G31</f>
        <v>237.80999999999909</v>
      </c>
    </row>
    <row r="32" spans="1:8" x14ac:dyDescent="0.2">
      <c r="A32" s="6">
        <v>3330</v>
      </c>
      <c r="B32" s="10" t="s">
        <v>1226</v>
      </c>
      <c r="C32" s="12" t="s">
        <v>1227</v>
      </c>
      <c r="D32" s="12" t="s">
        <v>1228</v>
      </c>
      <c r="E32" s="7">
        <v>660</v>
      </c>
      <c r="F32" s="13">
        <v>21</v>
      </c>
      <c r="G32" s="7">
        <v>138.599999999999</v>
      </c>
      <c r="H32" s="17">
        <f>+E32-G32</f>
        <v>521.400000000001</v>
      </c>
    </row>
    <row r="33" spans="1:8" x14ac:dyDescent="0.2">
      <c r="A33" s="6">
        <v>3192</v>
      </c>
      <c r="B33" s="10" t="s">
        <v>1047</v>
      </c>
      <c r="C33" s="12" t="s">
        <v>1051</v>
      </c>
      <c r="D33" s="12" t="s">
        <v>1052</v>
      </c>
      <c r="E33" s="7">
        <v>672.45</v>
      </c>
      <c r="F33" s="13">
        <v>21</v>
      </c>
      <c r="G33" s="7">
        <v>141.21</v>
      </c>
      <c r="H33" s="17">
        <f>+E33-G33</f>
        <v>531.24</v>
      </c>
    </row>
    <row r="34" spans="1:8" x14ac:dyDescent="0.2">
      <c r="A34" s="6">
        <v>3373</v>
      </c>
      <c r="B34" s="10" t="s">
        <v>1257</v>
      </c>
      <c r="C34" s="12" t="s">
        <v>1265</v>
      </c>
      <c r="D34" s="12" t="s">
        <v>1266</v>
      </c>
      <c r="E34" s="7">
        <v>340</v>
      </c>
      <c r="F34" s="13">
        <v>10</v>
      </c>
      <c r="G34" s="7">
        <v>34</v>
      </c>
      <c r="H34" s="17">
        <f>+E34-G34</f>
        <v>306</v>
      </c>
    </row>
    <row r="35" spans="1:8" x14ac:dyDescent="0.2">
      <c r="A35" s="6">
        <v>2900</v>
      </c>
      <c r="B35" s="10" t="s">
        <v>675</v>
      </c>
      <c r="C35" s="12" t="s">
        <v>683</v>
      </c>
      <c r="D35" s="12" t="s">
        <v>684</v>
      </c>
      <c r="E35" s="7">
        <v>627.62</v>
      </c>
      <c r="F35" s="13">
        <v>0</v>
      </c>
      <c r="G35" s="7">
        <v>0</v>
      </c>
      <c r="H35" s="17">
        <f>+E35-G35</f>
        <v>627.62</v>
      </c>
    </row>
    <row r="36" spans="1:8" x14ac:dyDescent="0.2">
      <c r="A36" s="6">
        <v>3221</v>
      </c>
      <c r="B36" s="10" t="s">
        <v>1072</v>
      </c>
      <c r="C36" s="12" t="s">
        <v>683</v>
      </c>
      <c r="D36" s="12" t="s">
        <v>1086</v>
      </c>
      <c r="E36" s="7">
        <v>1075.92</v>
      </c>
      <c r="F36" s="13">
        <v>0</v>
      </c>
      <c r="G36" s="7">
        <v>0</v>
      </c>
      <c r="H36" s="17">
        <f>+E36-G36</f>
        <v>1075.92</v>
      </c>
    </row>
    <row r="37" spans="1:8" x14ac:dyDescent="0.2">
      <c r="A37" s="6">
        <v>3245</v>
      </c>
      <c r="B37" s="10" t="s">
        <v>1113</v>
      </c>
      <c r="C37" s="12" t="s">
        <v>607</v>
      </c>
      <c r="D37" s="12" t="s">
        <v>1117</v>
      </c>
      <c r="E37" s="7">
        <v>68.400000000000006</v>
      </c>
      <c r="F37" s="13">
        <v>0</v>
      </c>
      <c r="G37" s="7">
        <v>0</v>
      </c>
      <c r="H37" s="17">
        <f>+E37-G37</f>
        <v>68.400000000000006</v>
      </c>
    </row>
    <row r="38" spans="1:8" x14ac:dyDescent="0.2">
      <c r="A38" s="6">
        <v>2845</v>
      </c>
      <c r="B38" s="10" t="s">
        <v>599</v>
      </c>
      <c r="C38" s="12" t="s">
        <v>607</v>
      </c>
      <c r="D38" s="12" t="s">
        <v>608</v>
      </c>
      <c r="E38" s="7">
        <v>82.03</v>
      </c>
      <c r="F38" s="13">
        <v>0</v>
      </c>
      <c r="G38" s="7">
        <v>0</v>
      </c>
      <c r="H38" s="17">
        <f>+E38-G38</f>
        <v>82.03</v>
      </c>
    </row>
    <row r="39" spans="1:8" x14ac:dyDescent="0.2">
      <c r="A39" s="6">
        <v>3248</v>
      </c>
      <c r="B39" s="10" t="s">
        <v>1113</v>
      </c>
      <c r="C39" s="12" t="s">
        <v>607</v>
      </c>
      <c r="D39" s="12" t="s">
        <v>1120</v>
      </c>
      <c r="E39" s="7">
        <v>125.45</v>
      </c>
      <c r="F39" s="13">
        <v>0</v>
      </c>
      <c r="G39" s="7">
        <v>0</v>
      </c>
      <c r="H39" s="17">
        <f>+E39-G39</f>
        <v>125.45</v>
      </c>
    </row>
    <row r="40" spans="1:8" x14ac:dyDescent="0.2">
      <c r="A40" s="6">
        <v>3247</v>
      </c>
      <c r="B40" s="10" t="s">
        <v>1113</v>
      </c>
      <c r="C40" s="12" t="s">
        <v>607</v>
      </c>
      <c r="D40" s="12" t="s">
        <v>1119</v>
      </c>
      <c r="E40" s="7">
        <v>280.44</v>
      </c>
      <c r="F40" s="13">
        <v>0</v>
      </c>
      <c r="G40" s="7">
        <v>0</v>
      </c>
      <c r="H40" s="17">
        <f>+E40-G40</f>
        <v>280.44</v>
      </c>
    </row>
    <row r="41" spans="1:8" x14ac:dyDescent="0.2">
      <c r="A41" s="6">
        <v>2961</v>
      </c>
      <c r="B41" s="10" t="s">
        <v>766</v>
      </c>
      <c r="C41" s="12" t="s">
        <v>770</v>
      </c>
      <c r="D41" s="12" t="s">
        <v>771</v>
      </c>
      <c r="E41" s="7">
        <v>314</v>
      </c>
      <c r="F41" s="13">
        <v>21</v>
      </c>
      <c r="G41" s="7">
        <v>65.939999999999898</v>
      </c>
      <c r="H41" s="17">
        <f>+E41-G41</f>
        <v>248.06000000000012</v>
      </c>
    </row>
    <row r="42" spans="1:8" x14ac:dyDescent="0.2">
      <c r="A42" s="6">
        <v>3195</v>
      </c>
      <c r="B42" s="10" t="s">
        <v>1047</v>
      </c>
      <c r="C42" s="12" t="s">
        <v>1053</v>
      </c>
      <c r="D42" s="12" t="s">
        <v>1054</v>
      </c>
      <c r="E42" s="7">
        <v>1920</v>
      </c>
      <c r="F42" s="13">
        <v>0</v>
      </c>
      <c r="G42" s="7">
        <v>0</v>
      </c>
      <c r="H42" s="17">
        <f>+E42-G42</f>
        <v>1920</v>
      </c>
    </row>
    <row r="43" spans="1:8" x14ac:dyDescent="0.2">
      <c r="A43" s="6">
        <v>2991</v>
      </c>
      <c r="B43" s="10" t="s">
        <v>815</v>
      </c>
      <c r="C43" s="12" t="s">
        <v>819</v>
      </c>
      <c r="D43" s="12" t="s">
        <v>820</v>
      </c>
      <c r="E43" s="7">
        <v>240</v>
      </c>
      <c r="F43" s="13">
        <v>0</v>
      </c>
      <c r="G43" s="7">
        <v>0</v>
      </c>
      <c r="H43" s="17">
        <f>+E43-G43</f>
        <v>240</v>
      </c>
    </row>
    <row r="44" spans="1:8" x14ac:dyDescent="0.2">
      <c r="A44" s="6">
        <v>2926</v>
      </c>
      <c r="B44" s="10" t="s">
        <v>717</v>
      </c>
      <c r="C44" s="12" t="s">
        <v>720</v>
      </c>
      <c r="D44" s="12" t="s">
        <v>721</v>
      </c>
      <c r="E44" s="7">
        <v>420</v>
      </c>
      <c r="F44" s="13">
        <v>0</v>
      </c>
      <c r="G44" s="7">
        <v>0</v>
      </c>
      <c r="H44" s="17">
        <f>+E44-G44</f>
        <v>420</v>
      </c>
    </row>
    <row r="45" spans="1:8" x14ac:dyDescent="0.2">
      <c r="A45" s="6">
        <v>2879</v>
      </c>
      <c r="B45" s="10" t="s">
        <v>638</v>
      </c>
      <c r="C45" s="12" t="s">
        <v>322</v>
      </c>
      <c r="D45" s="12" t="s">
        <v>658</v>
      </c>
      <c r="E45" s="7">
        <v>107.83</v>
      </c>
      <c r="F45" s="13">
        <v>10</v>
      </c>
      <c r="G45" s="7">
        <v>10.7799999999999</v>
      </c>
      <c r="H45" s="17">
        <f>+E45-G45</f>
        <v>97.050000000000097</v>
      </c>
    </row>
    <row r="46" spans="1:8" x14ac:dyDescent="0.2">
      <c r="A46" s="6">
        <v>2877</v>
      </c>
      <c r="B46" s="10" t="s">
        <v>638</v>
      </c>
      <c r="C46" s="12" t="s">
        <v>322</v>
      </c>
      <c r="D46" s="12" t="s">
        <v>656</v>
      </c>
      <c r="E46" s="7">
        <v>184.12</v>
      </c>
      <c r="F46" s="13">
        <v>10</v>
      </c>
      <c r="G46" s="7">
        <v>18.41</v>
      </c>
      <c r="H46" s="17">
        <f>+E46-G46</f>
        <v>165.71</v>
      </c>
    </row>
    <row r="47" spans="1:8" x14ac:dyDescent="0.2">
      <c r="A47" s="6">
        <v>2619</v>
      </c>
      <c r="B47" s="10" t="s">
        <v>315</v>
      </c>
      <c r="C47" s="12" t="s">
        <v>322</v>
      </c>
      <c r="D47" s="12" t="s">
        <v>323</v>
      </c>
      <c r="E47" s="7">
        <v>261.69</v>
      </c>
      <c r="F47" s="13">
        <v>10</v>
      </c>
      <c r="G47" s="7">
        <v>26.17</v>
      </c>
      <c r="H47" s="17">
        <f>+E47-G47</f>
        <v>235.51999999999998</v>
      </c>
    </row>
    <row r="48" spans="1:8" x14ac:dyDescent="0.2">
      <c r="A48" s="6">
        <v>3227</v>
      </c>
      <c r="B48" s="10" t="s">
        <v>1089</v>
      </c>
      <c r="C48" s="12" t="s">
        <v>322</v>
      </c>
      <c r="D48" s="12" t="s">
        <v>1094</v>
      </c>
      <c r="E48" s="7">
        <v>297.74</v>
      </c>
      <c r="F48" s="13">
        <v>10</v>
      </c>
      <c r="G48" s="7">
        <v>29.77</v>
      </c>
      <c r="H48" s="17">
        <f>+E48-G48</f>
        <v>267.97000000000003</v>
      </c>
    </row>
    <row r="49" spans="1:8" x14ac:dyDescent="0.2">
      <c r="A49" s="6">
        <v>3260</v>
      </c>
      <c r="B49" s="10" t="s">
        <v>1138</v>
      </c>
      <c r="C49" s="12" t="s">
        <v>1139</v>
      </c>
      <c r="D49" s="12" t="s">
        <v>1140</v>
      </c>
      <c r="E49" s="7">
        <v>24.44</v>
      </c>
      <c r="F49" s="13">
        <v>21</v>
      </c>
      <c r="G49" s="7">
        <v>5.1299999999999901</v>
      </c>
      <c r="H49" s="17">
        <f>+E49-G49</f>
        <v>19.310000000000009</v>
      </c>
    </row>
    <row r="50" spans="1:8" x14ac:dyDescent="0.2">
      <c r="A50" s="6">
        <v>2502</v>
      </c>
      <c r="B50" s="10" t="s">
        <v>111</v>
      </c>
      <c r="C50" s="12" t="s">
        <v>131</v>
      </c>
      <c r="D50" s="12" t="s">
        <v>132</v>
      </c>
      <c r="E50" s="7">
        <v>1275</v>
      </c>
      <c r="F50" s="13">
        <v>21</v>
      </c>
      <c r="G50" s="7">
        <v>267.75</v>
      </c>
      <c r="H50" s="17">
        <f>+E50-G50</f>
        <v>1007.25</v>
      </c>
    </row>
    <row r="51" spans="1:8" x14ac:dyDescent="0.2">
      <c r="A51" s="6">
        <v>2764</v>
      </c>
      <c r="B51" s="10" t="s">
        <v>486</v>
      </c>
      <c r="C51" s="12" t="s">
        <v>131</v>
      </c>
      <c r="D51" s="12" t="s">
        <v>509</v>
      </c>
      <c r="E51" s="7">
        <v>1868.5</v>
      </c>
      <c r="F51" s="13">
        <v>21</v>
      </c>
      <c r="G51" s="7">
        <v>392.38999999999902</v>
      </c>
      <c r="H51" s="17">
        <f>+E51-G51</f>
        <v>1476.110000000001</v>
      </c>
    </row>
    <row r="52" spans="1:8" x14ac:dyDescent="0.2">
      <c r="A52" s="6">
        <v>2595</v>
      </c>
      <c r="B52" s="10" t="s">
        <v>278</v>
      </c>
      <c r="C52" s="12" t="s">
        <v>243</v>
      </c>
      <c r="D52" s="12" t="s">
        <v>289</v>
      </c>
      <c r="E52" s="7">
        <v>12.4</v>
      </c>
      <c r="F52" s="13">
        <v>21</v>
      </c>
      <c r="G52" s="7">
        <v>2.6</v>
      </c>
      <c r="H52" s="17">
        <f>+E52-G52</f>
        <v>9.8000000000000007</v>
      </c>
    </row>
    <row r="53" spans="1:8" x14ac:dyDescent="0.2">
      <c r="A53" s="6">
        <v>2569</v>
      </c>
      <c r="B53" s="10" t="s">
        <v>238</v>
      </c>
      <c r="C53" s="12" t="s">
        <v>243</v>
      </c>
      <c r="D53" s="12" t="s">
        <v>244</v>
      </c>
      <c r="E53" s="7">
        <v>614.04999999999905</v>
      </c>
      <c r="F53" s="13">
        <v>21</v>
      </c>
      <c r="G53" s="7">
        <v>128.94999999999899</v>
      </c>
      <c r="H53" s="17">
        <f>+E53-G53</f>
        <v>485.1</v>
      </c>
    </row>
    <row r="54" spans="1:8" x14ac:dyDescent="0.2">
      <c r="A54" s="6">
        <v>2974</v>
      </c>
      <c r="B54" s="10" t="s">
        <v>782</v>
      </c>
      <c r="C54" s="12" t="s">
        <v>789</v>
      </c>
      <c r="D54" s="12" t="s">
        <v>790</v>
      </c>
      <c r="E54" s="7">
        <v>800</v>
      </c>
      <c r="F54" s="13">
        <v>21</v>
      </c>
      <c r="G54" s="7">
        <v>168</v>
      </c>
      <c r="H54" s="17">
        <f>+E54-G54</f>
        <v>632</v>
      </c>
    </row>
    <row r="55" spans="1:8" x14ac:dyDescent="0.2">
      <c r="A55" s="6">
        <v>2913</v>
      </c>
      <c r="B55" s="10" t="s">
        <v>703</v>
      </c>
      <c r="C55" s="12" t="s">
        <v>705</v>
      </c>
      <c r="D55" s="12" t="s">
        <v>706</v>
      </c>
      <c r="E55" s="7">
        <v>12</v>
      </c>
      <c r="F55" s="13">
        <v>0</v>
      </c>
      <c r="G55" s="7">
        <v>0</v>
      </c>
      <c r="H55" s="17">
        <f>+E55-G55</f>
        <v>12</v>
      </c>
    </row>
    <row r="56" spans="1:8" x14ac:dyDescent="0.2">
      <c r="A56" s="6">
        <v>2688</v>
      </c>
      <c r="B56" s="10" t="s">
        <v>413</v>
      </c>
      <c r="C56" s="12" t="s">
        <v>429</v>
      </c>
      <c r="D56" s="12" t="s">
        <v>430</v>
      </c>
      <c r="E56" s="7">
        <v>620</v>
      </c>
      <c r="F56" s="13">
        <v>21</v>
      </c>
      <c r="G56" s="7">
        <v>130.19999999999899</v>
      </c>
      <c r="H56" s="17">
        <f>+E56-G56</f>
        <v>489.80000000000098</v>
      </c>
    </row>
    <row r="57" spans="1:8" x14ac:dyDescent="0.2">
      <c r="A57" s="6">
        <v>2871</v>
      </c>
      <c r="B57" s="10" t="s">
        <v>638</v>
      </c>
      <c r="C57" s="12" t="s">
        <v>647</v>
      </c>
      <c r="D57" s="12" t="s">
        <v>648</v>
      </c>
      <c r="E57" s="7">
        <v>71.069999999999894</v>
      </c>
      <c r="F57" s="13">
        <v>21</v>
      </c>
      <c r="G57" s="7">
        <v>14.92</v>
      </c>
      <c r="H57" s="17">
        <f>+E57-G57</f>
        <v>56.149999999999892</v>
      </c>
    </row>
    <row r="58" spans="1:8" x14ac:dyDescent="0.2">
      <c r="A58" s="6">
        <v>2909</v>
      </c>
      <c r="B58" s="10" t="s">
        <v>699</v>
      </c>
      <c r="C58" s="12" t="s">
        <v>647</v>
      </c>
      <c r="D58" s="12" t="s">
        <v>700</v>
      </c>
      <c r="E58" s="7">
        <v>2927.46</v>
      </c>
      <c r="F58" s="13">
        <v>21</v>
      </c>
      <c r="G58" s="7">
        <v>614.76999999999896</v>
      </c>
      <c r="H58" s="17">
        <f>+E58-G58</f>
        <v>2312.690000000001</v>
      </c>
    </row>
    <row r="59" spans="1:8" x14ac:dyDescent="0.2">
      <c r="A59" s="6">
        <v>2862</v>
      </c>
      <c r="B59" s="10" t="s">
        <v>624</v>
      </c>
      <c r="C59" s="12" t="s">
        <v>634</v>
      </c>
      <c r="D59" s="12" t="s">
        <v>635</v>
      </c>
      <c r="E59" s="7">
        <v>285.06999999999903</v>
      </c>
      <c r="F59" s="13">
        <v>21</v>
      </c>
      <c r="G59" s="7">
        <v>59.8599999999999</v>
      </c>
      <c r="H59" s="17">
        <f>+E59-G59</f>
        <v>225.20999999999913</v>
      </c>
    </row>
    <row r="60" spans="1:8" x14ac:dyDescent="0.2">
      <c r="A60" s="6">
        <v>2914</v>
      </c>
      <c r="B60" s="10" t="s">
        <v>703</v>
      </c>
      <c r="C60" s="12" t="s">
        <v>366</v>
      </c>
      <c r="D60" s="12" t="s">
        <v>707</v>
      </c>
      <c r="E60" s="7">
        <v>102</v>
      </c>
      <c r="F60" s="13">
        <v>21</v>
      </c>
      <c r="G60" s="7">
        <v>21.42</v>
      </c>
      <c r="H60" s="17">
        <f>+E60-G60</f>
        <v>80.58</v>
      </c>
    </row>
    <row r="61" spans="1:8" x14ac:dyDescent="0.2">
      <c r="A61" s="6">
        <v>2646</v>
      </c>
      <c r="B61" s="10" t="s">
        <v>337</v>
      </c>
      <c r="C61" s="12" t="s">
        <v>366</v>
      </c>
      <c r="D61" s="12" t="s">
        <v>367</v>
      </c>
      <c r="E61" s="7">
        <v>167</v>
      </c>
      <c r="F61" s="13">
        <v>21</v>
      </c>
      <c r="G61" s="7">
        <v>35.07</v>
      </c>
      <c r="H61" s="17">
        <f>+E61-G61</f>
        <v>131.93</v>
      </c>
    </row>
    <row r="62" spans="1:8" x14ac:dyDescent="0.2">
      <c r="A62" s="6">
        <v>2789</v>
      </c>
      <c r="B62" s="10" t="s">
        <v>538</v>
      </c>
      <c r="C62" s="12" t="s">
        <v>366</v>
      </c>
      <c r="D62" s="12" t="s">
        <v>540</v>
      </c>
      <c r="E62" s="7">
        <v>256</v>
      </c>
      <c r="F62" s="13">
        <v>21</v>
      </c>
      <c r="G62" s="7">
        <v>53.759999999999899</v>
      </c>
      <c r="H62" s="17">
        <f>+E62-G62</f>
        <v>202.24000000000009</v>
      </c>
    </row>
    <row r="63" spans="1:8" x14ac:dyDescent="0.2">
      <c r="A63" s="6">
        <v>2494</v>
      </c>
      <c r="B63" s="10" t="s">
        <v>111</v>
      </c>
      <c r="C63" s="12" t="s">
        <v>118</v>
      </c>
      <c r="D63" s="12" t="s">
        <v>119</v>
      </c>
      <c r="E63" s="7">
        <v>85</v>
      </c>
      <c r="F63" s="13">
        <v>10</v>
      </c>
      <c r="G63" s="7">
        <v>8.5</v>
      </c>
      <c r="H63" s="17">
        <f>+E63-G63</f>
        <v>76.5</v>
      </c>
    </row>
    <row r="64" spans="1:8" x14ac:dyDescent="0.2">
      <c r="A64" s="6">
        <v>2979</v>
      </c>
      <c r="B64" s="10" t="s">
        <v>795</v>
      </c>
      <c r="C64" s="12" t="s">
        <v>799</v>
      </c>
      <c r="D64" s="12" t="s">
        <v>800</v>
      </c>
      <c r="E64" s="7">
        <v>710</v>
      </c>
      <c r="F64" s="13">
        <v>0</v>
      </c>
      <c r="G64" s="7">
        <v>0</v>
      </c>
      <c r="H64" s="17">
        <f>+E64-G64</f>
        <v>710</v>
      </c>
    </row>
    <row r="65" spans="1:8" x14ac:dyDescent="0.2">
      <c r="A65" s="6">
        <v>2565</v>
      </c>
      <c r="B65" s="10" t="s">
        <v>227</v>
      </c>
      <c r="C65" s="21" t="s">
        <v>234</v>
      </c>
      <c r="D65" s="12" t="s">
        <v>235</v>
      </c>
      <c r="E65" s="7">
        <v>16.3599999999999</v>
      </c>
      <c r="F65" s="13">
        <v>10</v>
      </c>
      <c r="G65" s="7">
        <v>1.6399999999999899</v>
      </c>
      <c r="H65" s="17">
        <f>+E65-G65</f>
        <v>14.71999999999991</v>
      </c>
    </row>
    <row r="66" spans="1:8" x14ac:dyDescent="0.2">
      <c r="A66" s="6">
        <v>2990</v>
      </c>
      <c r="B66" s="10" t="s">
        <v>815</v>
      </c>
      <c r="C66" s="12" t="s">
        <v>234</v>
      </c>
      <c r="D66" s="12" t="s">
        <v>818</v>
      </c>
      <c r="E66" s="7">
        <v>31.82</v>
      </c>
      <c r="F66" s="13">
        <v>10</v>
      </c>
      <c r="G66" s="7">
        <v>3.18</v>
      </c>
      <c r="H66" s="17">
        <f>+E66-G66</f>
        <v>28.64</v>
      </c>
    </row>
    <row r="67" spans="1:8" x14ac:dyDescent="0.2">
      <c r="A67" s="6">
        <v>3179</v>
      </c>
      <c r="B67" s="10" t="s">
        <v>1023</v>
      </c>
      <c r="C67" s="12" t="s">
        <v>234</v>
      </c>
      <c r="D67" s="12" t="s">
        <v>1031</v>
      </c>
      <c r="E67" s="7">
        <v>113.64</v>
      </c>
      <c r="F67" s="13">
        <v>10</v>
      </c>
      <c r="G67" s="7">
        <v>11.3599999999999</v>
      </c>
      <c r="H67" s="17">
        <f>+E67-G67</f>
        <v>102.2800000000001</v>
      </c>
    </row>
    <row r="68" spans="1:8" x14ac:dyDescent="0.2">
      <c r="A68" s="6">
        <v>2912</v>
      </c>
      <c r="B68" s="10" t="s">
        <v>703</v>
      </c>
      <c r="C68" s="12" t="s">
        <v>234</v>
      </c>
      <c r="D68" s="12" t="s">
        <v>704</v>
      </c>
      <c r="E68" s="7">
        <v>475</v>
      </c>
      <c r="F68" s="13">
        <v>0</v>
      </c>
      <c r="G68" s="7">
        <v>0</v>
      </c>
      <c r="H68" s="17">
        <f>+E68-G68</f>
        <v>475</v>
      </c>
    </row>
    <row r="69" spans="1:8" x14ac:dyDescent="0.2">
      <c r="A69" s="6">
        <v>2556</v>
      </c>
      <c r="B69" s="10" t="s">
        <v>195</v>
      </c>
      <c r="C69" s="12" t="s">
        <v>218</v>
      </c>
      <c r="D69" s="12" t="s">
        <v>219</v>
      </c>
      <c r="E69" s="7">
        <v>360</v>
      </c>
      <c r="F69" s="13">
        <v>21</v>
      </c>
      <c r="G69" s="7">
        <v>75.599999999999895</v>
      </c>
      <c r="H69" s="17">
        <f>+E69-G69</f>
        <v>284.40000000000009</v>
      </c>
    </row>
    <row r="70" spans="1:8" x14ac:dyDescent="0.2">
      <c r="A70" s="6">
        <v>3180</v>
      </c>
      <c r="B70" s="10" t="s">
        <v>1023</v>
      </c>
      <c r="C70" s="12" t="s">
        <v>218</v>
      </c>
      <c r="D70" s="12" t="s">
        <v>1032</v>
      </c>
      <c r="E70" s="7">
        <v>720</v>
      </c>
      <c r="F70" s="13">
        <v>21</v>
      </c>
      <c r="G70" s="7">
        <v>151.19999999999899</v>
      </c>
      <c r="H70" s="17">
        <f>+E70-G70</f>
        <v>568.80000000000098</v>
      </c>
    </row>
    <row r="71" spans="1:8" x14ac:dyDescent="0.2">
      <c r="A71" s="6">
        <v>3277</v>
      </c>
      <c r="B71" s="10" t="s">
        <v>1141</v>
      </c>
      <c r="C71" s="12" t="s">
        <v>218</v>
      </c>
      <c r="D71" s="12" t="s">
        <v>1161</v>
      </c>
      <c r="E71" s="7">
        <v>720</v>
      </c>
      <c r="F71" s="13">
        <v>21</v>
      </c>
      <c r="G71" s="7">
        <v>151.19999999999899</v>
      </c>
      <c r="H71" s="17">
        <f>+E71-G71</f>
        <v>568.80000000000098</v>
      </c>
    </row>
    <row r="72" spans="1:8" x14ac:dyDescent="0.2">
      <c r="A72" s="6">
        <v>3295</v>
      </c>
      <c r="B72" s="10" t="s">
        <v>1180</v>
      </c>
      <c r="C72" s="12" t="s">
        <v>1182</v>
      </c>
      <c r="D72" s="12" t="s">
        <v>1183</v>
      </c>
      <c r="E72" s="7">
        <v>13.91</v>
      </c>
      <c r="F72" s="13">
        <v>10</v>
      </c>
      <c r="G72" s="7">
        <v>1.3899999999999899</v>
      </c>
      <c r="H72" s="17">
        <f>+E72-G72</f>
        <v>12.52000000000001</v>
      </c>
    </row>
    <row r="73" spans="1:8" x14ac:dyDescent="0.2">
      <c r="A73" s="6">
        <v>3166</v>
      </c>
      <c r="B73" s="10" t="s">
        <v>983</v>
      </c>
      <c r="C73" s="12" t="s">
        <v>1013</v>
      </c>
      <c r="D73" s="12" t="s">
        <v>1014</v>
      </c>
      <c r="E73" s="7">
        <v>160</v>
      </c>
      <c r="F73" s="13">
        <v>21</v>
      </c>
      <c r="G73" s="7">
        <v>33.6</v>
      </c>
      <c r="H73" s="17">
        <f>+E73-G73</f>
        <v>126.4</v>
      </c>
    </row>
    <row r="74" spans="1:8" x14ac:dyDescent="0.2">
      <c r="A74" s="6">
        <v>2645</v>
      </c>
      <c r="B74" s="10" t="s">
        <v>337</v>
      </c>
      <c r="C74" s="12" t="s">
        <v>364</v>
      </c>
      <c r="D74" s="12" t="s">
        <v>365</v>
      </c>
      <c r="E74" s="7">
        <v>120</v>
      </c>
      <c r="F74" s="13">
        <v>0</v>
      </c>
      <c r="G74" s="7">
        <v>0</v>
      </c>
      <c r="H74" s="17">
        <f>+E74-G74</f>
        <v>120</v>
      </c>
    </row>
    <row r="75" spans="1:8" x14ac:dyDescent="0.2">
      <c r="A75" s="6">
        <v>2840</v>
      </c>
      <c r="B75" s="10" t="s">
        <v>599</v>
      </c>
      <c r="C75" s="12" t="s">
        <v>308</v>
      </c>
      <c r="D75" s="12" t="s">
        <v>601</v>
      </c>
      <c r="E75" s="7">
        <v>45</v>
      </c>
      <c r="F75" s="13">
        <v>21</v>
      </c>
      <c r="G75" s="7">
        <v>9.4499999999999904</v>
      </c>
      <c r="H75" s="17">
        <f>+E75-G75</f>
        <v>35.550000000000011</v>
      </c>
    </row>
    <row r="76" spans="1:8" x14ac:dyDescent="0.2">
      <c r="A76" s="6">
        <v>3339</v>
      </c>
      <c r="B76" s="10" t="s">
        <v>1236</v>
      </c>
      <c r="C76" s="12" t="s">
        <v>308</v>
      </c>
      <c r="D76" s="12" t="s">
        <v>1241</v>
      </c>
      <c r="E76" s="7">
        <v>50</v>
      </c>
      <c r="F76" s="13">
        <v>21</v>
      </c>
      <c r="G76" s="7">
        <v>10.5</v>
      </c>
      <c r="H76" s="17">
        <f>+E76-G76</f>
        <v>39.5</v>
      </c>
    </row>
    <row r="77" spans="1:8" x14ac:dyDescent="0.2">
      <c r="A77" s="6">
        <v>2610</v>
      </c>
      <c r="B77" s="10" t="s">
        <v>307</v>
      </c>
      <c r="C77" s="12" t="s">
        <v>308</v>
      </c>
      <c r="D77" s="12" t="s">
        <v>309</v>
      </c>
      <c r="E77" s="7">
        <v>80</v>
      </c>
      <c r="F77" s="13">
        <v>21</v>
      </c>
      <c r="G77" s="7">
        <v>16.8</v>
      </c>
      <c r="H77" s="17">
        <f>+E77-G77</f>
        <v>63.2</v>
      </c>
    </row>
    <row r="78" spans="1:8" x14ac:dyDescent="0.2">
      <c r="A78" s="6">
        <v>2839</v>
      </c>
      <c r="B78" s="10" t="s">
        <v>599</v>
      </c>
      <c r="C78" s="12" t="s">
        <v>308</v>
      </c>
      <c r="D78" s="12" t="s">
        <v>600</v>
      </c>
      <c r="E78" s="7">
        <v>80</v>
      </c>
      <c r="F78" s="13">
        <v>21</v>
      </c>
      <c r="G78" s="7">
        <v>16.8</v>
      </c>
      <c r="H78" s="17">
        <f>+E78-G78</f>
        <v>63.2</v>
      </c>
    </row>
    <row r="79" spans="1:8" x14ac:dyDescent="0.2">
      <c r="A79" s="6">
        <v>2987</v>
      </c>
      <c r="B79" s="10" t="s">
        <v>813</v>
      </c>
      <c r="C79" s="12" t="s">
        <v>308</v>
      </c>
      <c r="D79" s="12" t="s">
        <v>814</v>
      </c>
      <c r="E79" s="7">
        <v>80</v>
      </c>
      <c r="F79" s="13">
        <v>21</v>
      </c>
      <c r="G79" s="7">
        <v>16.8</v>
      </c>
      <c r="H79" s="17">
        <f>+E79-G79</f>
        <v>63.2</v>
      </c>
    </row>
    <row r="80" spans="1:8" x14ac:dyDescent="0.2">
      <c r="A80" s="6">
        <v>3210</v>
      </c>
      <c r="B80" s="10" t="s">
        <v>1047</v>
      </c>
      <c r="C80" s="12" t="s">
        <v>308</v>
      </c>
      <c r="D80" s="12" t="s">
        <v>1071</v>
      </c>
      <c r="E80" s="7">
        <v>80</v>
      </c>
      <c r="F80" s="13">
        <v>21</v>
      </c>
      <c r="G80" s="7">
        <v>16.8</v>
      </c>
      <c r="H80" s="17">
        <f>+E80-G80</f>
        <v>63.2</v>
      </c>
    </row>
    <row r="81" spans="1:8" x14ac:dyDescent="0.2">
      <c r="A81" s="6">
        <v>3209</v>
      </c>
      <c r="B81" s="10" t="s">
        <v>1047</v>
      </c>
      <c r="C81" s="12" t="s">
        <v>308</v>
      </c>
      <c r="D81" s="12" t="s">
        <v>1070</v>
      </c>
      <c r="E81" s="7">
        <v>80</v>
      </c>
      <c r="F81" s="13">
        <v>21</v>
      </c>
      <c r="G81" s="7">
        <v>16.8</v>
      </c>
      <c r="H81" s="17">
        <f>+E81-G81</f>
        <v>63.2</v>
      </c>
    </row>
    <row r="82" spans="1:8" x14ac:dyDescent="0.2">
      <c r="A82" s="6">
        <v>3206</v>
      </c>
      <c r="B82" s="10" t="s">
        <v>1047</v>
      </c>
      <c r="C82" s="12" t="s">
        <v>308</v>
      </c>
      <c r="D82" s="12" t="s">
        <v>1067</v>
      </c>
      <c r="E82" s="7">
        <v>100</v>
      </c>
      <c r="F82" s="13">
        <v>21</v>
      </c>
      <c r="G82" s="7">
        <v>21</v>
      </c>
      <c r="H82" s="17">
        <f>+E82-G82</f>
        <v>79</v>
      </c>
    </row>
    <row r="83" spans="1:8" x14ac:dyDescent="0.2">
      <c r="A83" s="6">
        <v>3208</v>
      </c>
      <c r="B83" s="10" t="s">
        <v>1047</v>
      </c>
      <c r="C83" s="12" t="s">
        <v>308</v>
      </c>
      <c r="D83" s="12" t="s">
        <v>1069</v>
      </c>
      <c r="E83" s="7">
        <v>100</v>
      </c>
      <c r="F83" s="13">
        <v>21</v>
      </c>
      <c r="G83" s="7">
        <v>21</v>
      </c>
      <c r="H83" s="17">
        <f>+E83-G83</f>
        <v>79</v>
      </c>
    </row>
    <row r="84" spans="1:8" x14ac:dyDescent="0.2">
      <c r="A84" s="6">
        <v>3207</v>
      </c>
      <c r="B84" s="10" t="s">
        <v>1047</v>
      </c>
      <c r="C84" s="12" t="s">
        <v>308</v>
      </c>
      <c r="D84" s="12" t="s">
        <v>1068</v>
      </c>
      <c r="E84" s="7">
        <v>100</v>
      </c>
      <c r="F84" s="13">
        <v>21</v>
      </c>
      <c r="G84" s="7">
        <v>21</v>
      </c>
      <c r="H84" s="17">
        <f>+E84-G84</f>
        <v>79</v>
      </c>
    </row>
    <row r="85" spans="1:8" x14ac:dyDescent="0.2">
      <c r="A85" s="6">
        <v>2611</v>
      </c>
      <c r="B85" s="10" t="s">
        <v>307</v>
      </c>
      <c r="C85" s="12" t="s">
        <v>308</v>
      </c>
      <c r="D85" s="12" t="s">
        <v>310</v>
      </c>
      <c r="E85" s="7">
        <v>102</v>
      </c>
      <c r="F85" s="13">
        <v>21</v>
      </c>
      <c r="G85" s="7">
        <v>21.42</v>
      </c>
      <c r="H85" s="17">
        <f>+E85-G85</f>
        <v>80.58</v>
      </c>
    </row>
    <row r="86" spans="1:8" x14ac:dyDescent="0.2">
      <c r="A86" s="6">
        <v>2841</v>
      </c>
      <c r="B86" s="10" t="s">
        <v>599</v>
      </c>
      <c r="C86" s="12" t="s">
        <v>308</v>
      </c>
      <c r="D86" s="12" t="s">
        <v>602</v>
      </c>
      <c r="E86" s="7">
        <v>115</v>
      </c>
      <c r="F86" s="13">
        <v>21</v>
      </c>
      <c r="G86" s="7">
        <v>24.149999999999899</v>
      </c>
      <c r="H86" s="17">
        <f>+E86-G86</f>
        <v>90.850000000000108</v>
      </c>
    </row>
    <row r="87" spans="1:8" x14ac:dyDescent="0.2">
      <c r="A87" s="6">
        <v>2770</v>
      </c>
      <c r="B87" s="10" t="s">
        <v>486</v>
      </c>
      <c r="C87" s="12" t="s">
        <v>516</v>
      </c>
      <c r="D87" s="12" t="s">
        <v>517</v>
      </c>
      <c r="E87" s="7">
        <v>643.75</v>
      </c>
      <c r="F87" s="13">
        <v>21</v>
      </c>
      <c r="G87" s="7">
        <v>135.19</v>
      </c>
      <c r="H87" s="17">
        <f>+E87-G87</f>
        <v>508.56</v>
      </c>
    </row>
    <row r="88" spans="1:8" x14ac:dyDescent="0.2">
      <c r="A88" s="6">
        <v>2968</v>
      </c>
      <c r="B88" s="10" t="s">
        <v>782</v>
      </c>
      <c r="C88" s="12" t="s">
        <v>783</v>
      </c>
      <c r="D88" s="12" t="s">
        <v>784</v>
      </c>
      <c r="E88" s="7">
        <v>140</v>
      </c>
      <c r="F88" s="13">
        <v>0</v>
      </c>
      <c r="G88" s="7">
        <v>0</v>
      </c>
      <c r="H88" s="17">
        <f>+E88-G88</f>
        <v>140</v>
      </c>
    </row>
    <row r="89" spans="1:8" x14ac:dyDescent="0.2">
      <c r="A89" s="6">
        <v>3003</v>
      </c>
      <c r="B89" s="10" t="s">
        <v>827</v>
      </c>
      <c r="C89" s="12" t="s">
        <v>630</v>
      </c>
      <c r="D89" s="12" t="s">
        <v>831</v>
      </c>
      <c r="E89" s="7">
        <v>1350</v>
      </c>
      <c r="F89" s="13">
        <v>10</v>
      </c>
      <c r="G89" s="7">
        <v>135</v>
      </c>
      <c r="H89" s="17">
        <f>+E89-G89</f>
        <v>1215</v>
      </c>
    </row>
    <row r="90" spans="1:8" x14ac:dyDescent="0.2">
      <c r="A90" s="6">
        <v>2860</v>
      </c>
      <c r="B90" s="10" t="s">
        <v>624</v>
      </c>
      <c r="C90" s="12" t="s">
        <v>630</v>
      </c>
      <c r="D90" s="12" t="s">
        <v>631</v>
      </c>
      <c r="E90" s="7">
        <v>1950</v>
      </c>
      <c r="F90" s="13">
        <v>10</v>
      </c>
      <c r="G90" s="7">
        <v>195</v>
      </c>
      <c r="H90" s="17">
        <f>+E90-G90</f>
        <v>1755</v>
      </c>
    </row>
    <row r="91" spans="1:8" x14ac:dyDescent="0.2">
      <c r="A91" s="6">
        <v>2861</v>
      </c>
      <c r="B91" s="10" t="s">
        <v>624</v>
      </c>
      <c r="C91" s="12" t="s">
        <v>632</v>
      </c>
      <c r="D91" s="12" t="s">
        <v>633</v>
      </c>
      <c r="E91" s="7">
        <v>147.11000000000001</v>
      </c>
      <c r="F91" s="13">
        <v>21</v>
      </c>
      <c r="G91" s="7">
        <v>30.89</v>
      </c>
      <c r="H91" s="17">
        <f>+E91-G91</f>
        <v>116.22000000000001</v>
      </c>
    </row>
    <row r="92" spans="1:8" x14ac:dyDescent="0.2">
      <c r="A92" s="6">
        <v>2628</v>
      </c>
      <c r="B92" s="10" t="s">
        <v>315</v>
      </c>
      <c r="C92" s="12" t="s">
        <v>335</v>
      </c>
      <c r="D92" s="12" t="s">
        <v>336</v>
      </c>
      <c r="E92" s="7">
        <v>1755</v>
      </c>
      <c r="F92" s="13">
        <v>21</v>
      </c>
      <c r="G92" s="7">
        <v>368.55</v>
      </c>
      <c r="H92" s="17">
        <f>+E92-G92</f>
        <v>1386.45</v>
      </c>
    </row>
    <row r="93" spans="1:8" x14ac:dyDescent="0.2">
      <c r="A93" s="6">
        <v>3154</v>
      </c>
      <c r="B93" s="10" t="s">
        <v>983</v>
      </c>
      <c r="C93" s="12" t="s">
        <v>997</v>
      </c>
      <c r="D93" s="12" t="s">
        <v>996</v>
      </c>
      <c r="E93" s="7">
        <v>160</v>
      </c>
      <c r="F93" s="13">
        <v>0</v>
      </c>
      <c r="G93" s="7">
        <v>0</v>
      </c>
      <c r="H93" s="17">
        <f>+E93-G93</f>
        <v>160</v>
      </c>
    </row>
    <row r="94" spans="1:8" x14ac:dyDescent="0.2">
      <c r="A94" s="6">
        <v>3153</v>
      </c>
      <c r="B94" s="10" t="s">
        <v>983</v>
      </c>
      <c r="C94" s="12" t="s">
        <v>995</v>
      </c>
      <c r="D94" s="12" t="s">
        <v>996</v>
      </c>
      <c r="E94" s="7">
        <v>160</v>
      </c>
      <c r="F94" s="13">
        <v>0</v>
      </c>
      <c r="G94" s="7">
        <v>0</v>
      </c>
      <c r="H94" s="17">
        <f>+E94-G94</f>
        <v>160</v>
      </c>
    </row>
    <row r="95" spans="1:8" x14ac:dyDescent="0.2">
      <c r="A95" s="6">
        <v>2631</v>
      </c>
      <c r="B95" s="10" t="s">
        <v>337</v>
      </c>
      <c r="C95" s="12" t="s">
        <v>342</v>
      </c>
      <c r="D95" s="12" t="s">
        <v>343</v>
      </c>
      <c r="E95" s="7">
        <v>230</v>
      </c>
      <c r="F95" s="13">
        <v>0</v>
      </c>
      <c r="G95" s="7">
        <v>0</v>
      </c>
      <c r="H95" s="17">
        <f>+E95-G95</f>
        <v>230</v>
      </c>
    </row>
    <row r="96" spans="1:8" x14ac:dyDescent="0.2">
      <c r="A96" s="6">
        <v>2944</v>
      </c>
      <c r="B96" s="10" t="s">
        <v>741</v>
      </c>
      <c r="C96" s="12" t="s">
        <v>342</v>
      </c>
      <c r="D96" s="12" t="s">
        <v>742</v>
      </c>
      <c r="E96" s="7">
        <v>230</v>
      </c>
      <c r="F96" s="13">
        <v>0</v>
      </c>
      <c r="G96" s="7">
        <v>0</v>
      </c>
      <c r="H96" s="17">
        <f>+E96-G96</f>
        <v>230</v>
      </c>
    </row>
    <row r="97" spans="1:8" x14ac:dyDescent="0.2">
      <c r="A97" s="6">
        <v>2984</v>
      </c>
      <c r="B97" s="10" t="s">
        <v>795</v>
      </c>
      <c r="C97" s="12" t="s">
        <v>808</v>
      </c>
      <c r="D97" s="12" t="s">
        <v>809</v>
      </c>
      <c r="E97" s="7">
        <v>500</v>
      </c>
      <c r="F97" s="13">
        <v>0</v>
      </c>
      <c r="G97" s="7">
        <v>0</v>
      </c>
      <c r="H97" s="17">
        <f>+E97-G97</f>
        <v>500</v>
      </c>
    </row>
    <row r="98" spans="1:8" x14ac:dyDescent="0.2">
      <c r="A98" s="6">
        <v>3234</v>
      </c>
      <c r="B98" s="10" t="s">
        <v>1089</v>
      </c>
      <c r="C98" s="12" t="s">
        <v>1102</v>
      </c>
      <c r="D98" s="12" t="s">
        <v>1103</v>
      </c>
      <c r="E98" s="7">
        <v>150</v>
      </c>
      <c r="F98" s="13">
        <v>21</v>
      </c>
      <c r="G98" s="7">
        <v>31.5</v>
      </c>
      <c r="H98" s="17">
        <f>+E98-G98</f>
        <v>118.5</v>
      </c>
    </row>
    <row r="99" spans="1:8" x14ac:dyDescent="0.2">
      <c r="A99" s="6">
        <v>2822</v>
      </c>
      <c r="B99" s="10" t="s">
        <v>577</v>
      </c>
      <c r="C99" s="12" t="s">
        <v>578</v>
      </c>
      <c r="D99" s="12" t="s">
        <v>579</v>
      </c>
      <c r="E99" s="7">
        <v>12.8</v>
      </c>
      <c r="F99" s="13">
        <v>0</v>
      </c>
      <c r="G99" s="7">
        <v>0</v>
      </c>
      <c r="H99" s="17">
        <f>+E99-G99</f>
        <v>12.8</v>
      </c>
    </row>
    <row r="100" spans="1:8" x14ac:dyDescent="0.2">
      <c r="A100" s="6">
        <v>2492</v>
      </c>
      <c r="B100" s="10" t="s">
        <v>111</v>
      </c>
      <c r="C100" s="12" t="s">
        <v>114</v>
      </c>
      <c r="D100" s="12" t="s">
        <v>115</v>
      </c>
      <c r="E100" s="7">
        <v>290</v>
      </c>
      <c r="F100" s="13">
        <v>21</v>
      </c>
      <c r="G100" s="7">
        <v>60.899999999999899</v>
      </c>
      <c r="H100" s="17">
        <f>+E100-G100</f>
        <v>229.10000000000011</v>
      </c>
    </row>
    <row r="101" spans="1:8" x14ac:dyDescent="0.2">
      <c r="A101" s="6">
        <v>2496</v>
      </c>
      <c r="B101" s="10" t="s">
        <v>111</v>
      </c>
      <c r="C101" s="12" t="s">
        <v>114</v>
      </c>
      <c r="D101" s="12" t="s">
        <v>122</v>
      </c>
      <c r="E101" s="7">
        <v>1201.55</v>
      </c>
      <c r="F101" s="13">
        <v>21</v>
      </c>
      <c r="G101" s="7">
        <v>252.33</v>
      </c>
      <c r="H101" s="17">
        <f>+E101-G101</f>
        <v>949.21999999999991</v>
      </c>
    </row>
    <row r="102" spans="1:8" x14ac:dyDescent="0.2">
      <c r="A102" s="6">
        <v>2756</v>
      </c>
      <c r="B102" s="10" t="s">
        <v>486</v>
      </c>
      <c r="C102" s="12" t="s">
        <v>114</v>
      </c>
      <c r="D102" s="12" t="s">
        <v>501</v>
      </c>
      <c r="E102" s="7">
        <v>1386.41</v>
      </c>
      <c r="F102" s="13">
        <v>21</v>
      </c>
      <c r="G102" s="7">
        <v>291.14999999999901</v>
      </c>
      <c r="H102" s="17">
        <f>+E102-G102</f>
        <v>1095.2600000000011</v>
      </c>
    </row>
    <row r="103" spans="1:8" x14ac:dyDescent="0.2">
      <c r="A103" s="6">
        <v>3167</v>
      </c>
      <c r="B103" s="10" t="s">
        <v>983</v>
      </c>
      <c r="C103" s="12" t="s">
        <v>114</v>
      </c>
      <c r="D103" s="12" t="s">
        <v>1015</v>
      </c>
      <c r="E103" s="7">
        <v>1470.44</v>
      </c>
      <c r="F103" s="13">
        <v>21</v>
      </c>
      <c r="G103" s="7">
        <v>308.79000000000002</v>
      </c>
      <c r="H103" s="17">
        <f>+E103-G103</f>
        <v>1161.6500000000001</v>
      </c>
    </row>
    <row r="104" spans="1:8" x14ac:dyDescent="0.2">
      <c r="A104" s="6">
        <v>2754</v>
      </c>
      <c r="B104" s="10" t="s">
        <v>486</v>
      </c>
      <c r="C104" s="12" t="s">
        <v>114</v>
      </c>
      <c r="D104" s="12" t="s">
        <v>499</v>
      </c>
      <c r="E104" s="7">
        <v>1679.72</v>
      </c>
      <c r="F104" s="13">
        <v>21</v>
      </c>
      <c r="G104" s="7">
        <v>352.74</v>
      </c>
      <c r="H104" s="17">
        <f>+E104-G104</f>
        <v>1326.98</v>
      </c>
    </row>
    <row r="105" spans="1:8" x14ac:dyDescent="0.2">
      <c r="A105" s="6">
        <v>3006</v>
      </c>
      <c r="B105" s="10" t="s">
        <v>834</v>
      </c>
      <c r="C105" s="12" t="s">
        <v>114</v>
      </c>
      <c r="D105" s="12" t="s">
        <v>836</v>
      </c>
      <c r="E105" s="7">
        <v>2155.8299999999899</v>
      </c>
      <c r="F105" s="13">
        <v>21</v>
      </c>
      <c r="G105" s="7">
        <v>452.72</v>
      </c>
      <c r="H105" s="17">
        <f>+E105-G105</f>
        <v>1703.1099999999899</v>
      </c>
    </row>
    <row r="106" spans="1:8" x14ac:dyDescent="0.2">
      <c r="A106" s="6">
        <v>2755</v>
      </c>
      <c r="B106" s="10" t="s">
        <v>486</v>
      </c>
      <c r="C106" s="12" t="s">
        <v>114</v>
      </c>
      <c r="D106" s="12" t="s">
        <v>500</v>
      </c>
      <c r="E106" s="7">
        <v>2351.61</v>
      </c>
      <c r="F106" s="13">
        <v>21</v>
      </c>
      <c r="G106" s="7">
        <v>493.83999999999901</v>
      </c>
      <c r="H106" s="17">
        <f>+E106-G106</f>
        <v>1857.7700000000011</v>
      </c>
    </row>
    <row r="107" spans="1:8" x14ac:dyDescent="0.2">
      <c r="A107" s="6">
        <v>3334</v>
      </c>
      <c r="B107" s="10" t="s">
        <v>1233</v>
      </c>
      <c r="C107" s="12" t="s">
        <v>484</v>
      </c>
      <c r="D107" s="12" t="s">
        <v>1234</v>
      </c>
      <c r="E107" s="7">
        <v>112.08</v>
      </c>
      <c r="F107" s="13">
        <v>0</v>
      </c>
      <c r="G107" s="7">
        <v>0</v>
      </c>
      <c r="H107" s="17">
        <f>+E107-G107</f>
        <v>112.08</v>
      </c>
    </row>
    <row r="108" spans="1:8" x14ac:dyDescent="0.2">
      <c r="A108" s="6">
        <v>3335</v>
      </c>
      <c r="B108" s="10" t="s">
        <v>1233</v>
      </c>
      <c r="C108" s="12" t="s">
        <v>484</v>
      </c>
      <c r="D108" s="12" t="s">
        <v>1235</v>
      </c>
      <c r="E108" s="7">
        <v>179.319999999999</v>
      </c>
      <c r="F108" s="13">
        <v>0</v>
      </c>
      <c r="G108" s="7">
        <v>0</v>
      </c>
      <c r="H108" s="17">
        <f>+E108-G108</f>
        <v>179.319999999999</v>
      </c>
    </row>
    <row r="109" spans="1:8" x14ac:dyDescent="0.2">
      <c r="A109" s="6">
        <v>3095</v>
      </c>
      <c r="B109" s="10" t="s">
        <v>850</v>
      </c>
      <c r="C109" s="12" t="s">
        <v>484</v>
      </c>
      <c r="D109" s="12" t="s">
        <v>928</v>
      </c>
      <c r="E109" s="7">
        <v>224.15</v>
      </c>
      <c r="F109" s="13">
        <v>0</v>
      </c>
      <c r="G109" s="7">
        <v>0</v>
      </c>
      <c r="H109" s="17">
        <f>+E109-G109</f>
        <v>224.15</v>
      </c>
    </row>
    <row r="110" spans="1:8" x14ac:dyDescent="0.2">
      <c r="A110" s="6">
        <v>2738</v>
      </c>
      <c r="B110" s="10" t="s">
        <v>449</v>
      </c>
      <c r="C110" s="12" t="s">
        <v>484</v>
      </c>
      <c r="D110" s="12" t="s">
        <v>485</v>
      </c>
      <c r="E110" s="7">
        <v>268.98</v>
      </c>
      <c r="F110" s="13">
        <v>0</v>
      </c>
      <c r="G110" s="7">
        <v>0</v>
      </c>
      <c r="H110" s="17">
        <f>+E110-G110</f>
        <v>268.98</v>
      </c>
    </row>
    <row r="111" spans="1:8" x14ac:dyDescent="0.2">
      <c r="A111" s="6">
        <v>3094</v>
      </c>
      <c r="B111" s="10" t="s">
        <v>850</v>
      </c>
      <c r="C111" s="12" t="s">
        <v>484</v>
      </c>
      <c r="D111" s="12" t="s">
        <v>927</v>
      </c>
      <c r="E111" s="7">
        <v>358.63999999999902</v>
      </c>
      <c r="F111" s="13">
        <v>0</v>
      </c>
      <c r="G111" s="7">
        <v>0</v>
      </c>
      <c r="H111" s="17">
        <f>+E111-G111</f>
        <v>358.63999999999902</v>
      </c>
    </row>
    <row r="112" spans="1:8" x14ac:dyDescent="0.2">
      <c r="A112" s="6">
        <v>2633</v>
      </c>
      <c r="B112" s="10" t="s">
        <v>337</v>
      </c>
      <c r="C112" s="12" t="s">
        <v>345</v>
      </c>
      <c r="D112" s="12" t="s">
        <v>346</v>
      </c>
      <c r="E112" s="7">
        <v>1100</v>
      </c>
      <c r="F112" s="13">
        <v>0</v>
      </c>
      <c r="G112" s="7">
        <v>0</v>
      </c>
      <c r="H112" s="17">
        <f>+E112-G112</f>
        <v>1100</v>
      </c>
    </row>
    <row r="113" spans="1:8" x14ac:dyDescent="0.2">
      <c r="A113" s="6">
        <v>2919</v>
      </c>
      <c r="B113" s="10" t="s">
        <v>703</v>
      </c>
      <c r="C113" s="12" t="s">
        <v>713</v>
      </c>
      <c r="D113" s="12" t="s">
        <v>714</v>
      </c>
      <c r="E113" s="7">
        <v>46.14</v>
      </c>
      <c r="F113" s="13">
        <v>4</v>
      </c>
      <c r="G113" s="7">
        <v>1.85</v>
      </c>
      <c r="H113" s="17">
        <f>+E113-G113</f>
        <v>44.29</v>
      </c>
    </row>
    <row r="114" spans="1:8" x14ac:dyDescent="0.2">
      <c r="A114" s="6">
        <v>2522</v>
      </c>
      <c r="B114" s="10" t="s">
        <v>154</v>
      </c>
      <c r="C114" s="12" t="s">
        <v>163</v>
      </c>
      <c r="D114" s="12" t="s">
        <v>164</v>
      </c>
      <c r="E114" s="7">
        <v>2400</v>
      </c>
      <c r="F114" s="13">
        <v>10</v>
      </c>
      <c r="G114" s="7">
        <v>240</v>
      </c>
      <c r="H114" s="17">
        <f>+E114-G114</f>
        <v>2160</v>
      </c>
    </row>
    <row r="115" spans="1:8" x14ac:dyDescent="0.2">
      <c r="A115" s="6">
        <v>3279</v>
      </c>
      <c r="B115" s="10" t="s">
        <v>1162</v>
      </c>
      <c r="C115" s="12" t="s">
        <v>279</v>
      </c>
      <c r="D115" s="12" t="s">
        <v>1163</v>
      </c>
      <c r="E115" s="7">
        <v>278.89999999999901</v>
      </c>
      <c r="F115" s="13">
        <v>10</v>
      </c>
      <c r="G115" s="7">
        <v>27.89</v>
      </c>
      <c r="H115" s="17">
        <f>+E115-G115</f>
        <v>251.00999999999902</v>
      </c>
    </row>
    <row r="116" spans="1:8" x14ac:dyDescent="0.2">
      <c r="A116" s="6">
        <v>2586</v>
      </c>
      <c r="B116" s="10" t="s">
        <v>278</v>
      </c>
      <c r="C116" s="12" t="s">
        <v>279</v>
      </c>
      <c r="D116" s="12" t="s">
        <v>280</v>
      </c>
      <c r="E116" s="7">
        <v>394.62</v>
      </c>
      <c r="F116" s="13">
        <v>10</v>
      </c>
      <c r="G116" s="7">
        <v>39.46</v>
      </c>
      <c r="H116" s="17">
        <f>+E116-G116</f>
        <v>355.16</v>
      </c>
    </row>
    <row r="117" spans="1:8" x14ac:dyDescent="0.2">
      <c r="A117" s="6">
        <v>2945</v>
      </c>
      <c r="B117" s="10" t="s">
        <v>743</v>
      </c>
      <c r="C117" s="12" t="s">
        <v>279</v>
      </c>
      <c r="D117" s="12" t="s">
        <v>744</v>
      </c>
      <c r="E117" s="7">
        <v>539.80999999999904</v>
      </c>
      <c r="F117" s="13">
        <v>10</v>
      </c>
      <c r="G117" s="7">
        <v>53.979999999999897</v>
      </c>
      <c r="H117" s="17">
        <f>+E117-G117</f>
        <v>485.82999999999913</v>
      </c>
    </row>
    <row r="118" spans="1:8" x14ac:dyDescent="0.2">
      <c r="A118" s="6">
        <v>3244</v>
      </c>
      <c r="B118" s="10" t="s">
        <v>1113</v>
      </c>
      <c r="C118" s="12" t="s">
        <v>1115</v>
      </c>
      <c r="D118" s="12" t="s">
        <v>1116</v>
      </c>
      <c r="E118" s="7">
        <v>200</v>
      </c>
      <c r="F118" s="13">
        <v>21</v>
      </c>
      <c r="G118" s="7">
        <v>42</v>
      </c>
      <c r="H118" s="17">
        <f>+E118-G118</f>
        <v>158</v>
      </c>
    </row>
    <row r="119" spans="1:8" x14ac:dyDescent="0.2">
      <c r="A119" s="6">
        <v>2949</v>
      </c>
      <c r="B119" s="10" t="s">
        <v>743</v>
      </c>
      <c r="C119" s="12" t="s">
        <v>750</v>
      </c>
      <c r="D119" s="12" t="s">
        <v>751</v>
      </c>
      <c r="E119" s="7">
        <v>2400</v>
      </c>
      <c r="F119" s="13">
        <v>10</v>
      </c>
      <c r="G119" s="7">
        <v>240</v>
      </c>
      <c r="H119" s="17">
        <f>+E119-G119</f>
        <v>2160</v>
      </c>
    </row>
    <row r="120" spans="1:8" x14ac:dyDescent="0.2">
      <c r="A120" s="6">
        <v>3302</v>
      </c>
      <c r="B120" s="10" t="s">
        <v>1192</v>
      </c>
      <c r="C120" s="12" t="s">
        <v>1195</v>
      </c>
      <c r="D120" s="12" t="s">
        <v>1196</v>
      </c>
      <c r="E120" s="7">
        <v>350</v>
      </c>
      <c r="F120" s="13">
        <v>0</v>
      </c>
      <c r="G120" s="7">
        <v>0</v>
      </c>
      <c r="H120" s="17">
        <f>+E120-G120</f>
        <v>350</v>
      </c>
    </row>
    <row r="121" spans="1:8" x14ac:dyDescent="0.2">
      <c r="A121" s="6">
        <v>2827</v>
      </c>
      <c r="B121" s="10" t="s">
        <v>577</v>
      </c>
      <c r="C121" s="12" t="s">
        <v>583</v>
      </c>
      <c r="D121" s="12" t="s">
        <v>584</v>
      </c>
      <c r="E121" s="7">
        <v>61.479999999999897</v>
      </c>
      <c r="F121" s="13">
        <v>21</v>
      </c>
      <c r="G121" s="7">
        <v>12.91</v>
      </c>
      <c r="H121" s="17">
        <f>+E121-G121</f>
        <v>48.569999999999894</v>
      </c>
    </row>
    <row r="122" spans="1:8" x14ac:dyDescent="0.2">
      <c r="A122" s="6">
        <v>2571</v>
      </c>
      <c r="B122" s="10" t="s">
        <v>238</v>
      </c>
      <c r="C122" s="12" t="s">
        <v>247</v>
      </c>
      <c r="D122" s="12" t="s">
        <v>248</v>
      </c>
      <c r="E122" s="7">
        <v>270</v>
      </c>
      <c r="F122" s="13">
        <v>21</v>
      </c>
      <c r="G122" s="7">
        <v>56.7</v>
      </c>
      <c r="H122" s="17">
        <f>+E122-G122</f>
        <v>213.3</v>
      </c>
    </row>
    <row r="123" spans="1:8" x14ac:dyDescent="0.2">
      <c r="A123" s="6">
        <v>2616</v>
      </c>
      <c r="B123" s="10" t="s">
        <v>315</v>
      </c>
      <c r="C123" s="12" t="s">
        <v>317</v>
      </c>
      <c r="D123" s="12" t="s">
        <v>318</v>
      </c>
      <c r="E123" s="7">
        <v>24.5</v>
      </c>
      <c r="F123" s="13">
        <v>0</v>
      </c>
      <c r="G123" s="7">
        <v>0</v>
      </c>
      <c r="H123" s="17">
        <f>+E123-G123</f>
        <v>24.5</v>
      </c>
    </row>
    <row r="124" spans="1:8" x14ac:dyDescent="0.2">
      <c r="A124" s="6">
        <v>2679</v>
      </c>
      <c r="B124" s="10" t="s">
        <v>413</v>
      </c>
      <c r="C124" s="12" t="s">
        <v>317</v>
      </c>
      <c r="D124" s="12" t="s">
        <v>415</v>
      </c>
      <c r="E124" s="7">
        <v>30</v>
      </c>
      <c r="F124" s="13">
        <v>0</v>
      </c>
      <c r="G124" s="7">
        <v>0</v>
      </c>
      <c r="H124" s="17">
        <f>+E124-G124</f>
        <v>30</v>
      </c>
    </row>
    <row r="125" spans="1:8" x14ac:dyDescent="0.2">
      <c r="A125" s="6">
        <v>2993</v>
      </c>
      <c r="B125" s="10" t="s">
        <v>815</v>
      </c>
      <c r="C125" s="12" t="s">
        <v>317</v>
      </c>
      <c r="D125" s="12" t="s">
        <v>822</v>
      </c>
      <c r="E125" s="7">
        <v>86</v>
      </c>
      <c r="F125" s="13">
        <v>0</v>
      </c>
      <c r="G125" s="7">
        <v>0</v>
      </c>
      <c r="H125" s="17">
        <f>+E125-G125</f>
        <v>86</v>
      </c>
    </row>
    <row r="126" spans="1:8" x14ac:dyDescent="0.2">
      <c r="A126" s="6">
        <v>2617</v>
      </c>
      <c r="B126" s="10" t="s">
        <v>315</v>
      </c>
      <c r="C126" s="12" t="s">
        <v>317</v>
      </c>
      <c r="D126" s="12" t="s">
        <v>319</v>
      </c>
      <c r="E126" s="7">
        <v>214.19999999999899</v>
      </c>
      <c r="F126" s="13">
        <v>0</v>
      </c>
      <c r="G126" s="7">
        <v>0</v>
      </c>
      <c r="H126" s="17">
        <f>+E126-G126</f>
        <v>214.19999999999899</v>
      </c>
    </row>
    <row r="127" spans="1:8" x14ac:dyDescent="0.2">
      <c r="A127" s="6">
        <v>2935</v>
      </c>
      <c r="B127" s="10" t="s">
        <v>726</v>
      </c>
      <c r="C127" s="12" t="s">
        <v>735</v>
      </c>
      <c r="D127" s="12" t="s">
        <v>736</v>
      </c>
      <c r="E127" s="7">
        <v>28.969999999999899</v>
      </c>
      <c r="F127" s="13">
        <v>0</v>
      </c>
      <c r="G127" s="7">
        <v>0</v>
      </c>
      <c r="H127" s="17">
        <f>+E127-G127</f>
        <v>28.969999999999899</v>
      </c>
    </row>
    <row r="128" spans="1:8" x14ac:dyDescent="0.2">
      <c r="A128" s="6">
        <v>2983</v>
      </c>
      <c r="B128" s="10" t="s">
        <v>795</v>
      </c>
      <c r="C128" s="12" t="s">
        <v>806</v>
      </c>
      <c r="D128" s="12" t="s">
        <v>807</v>
      </c>
      <c r="E128" s="7">
        <v>500</v>
      </c>
      <c r="F128" s="13">
        <v>21</v>
      </c>
      <c r="G128" s="7">
        <v>105</v>
      </c>
      <c r="H128" s="17">
        <f>+E128-G128</f>
        <v>395</v>
      </c>
    </row>
    <row r="129" spans="1:8" x14ac:dyDescent="0.2">
      <c r="A129" s="6">
        <v>2501</v>
      </c>
      <c r="B129" s="10" t="s">
        <v>111</v>
      </c>
      <c r="C129" s="12" t="s">
        <v>129</v>
      </c>
      <c r="D129" s="12" t="s">
        <v>130</v>
      </c>
      <c r="E129" s="7">
        <v>500</v>
      </c>
      <c r="F129" s="13">
        <v>0</v>
      </c>
      <c r="G129" s="7">
        <v>0</v>
      </c>
      <c r="H129" s="17">
        <f>+E129-G129</f>
        <v>500</v>
      </c>
    </row>
    <row r="130" spans="1:8" x14ac:dyDescent="0.2">
      <c r="A130" s="6">
        <v>2743</v>
      </c>
      <c r="B130" s="10" t="s">
        <v>486</v>
      </c>
      <c r="C130" s="12" t="s">
        <v>129</v>
      </c>
      <c r="D130" s="12" t="s">
        <v>490</v>
      </c>
      <c r="E130" s="7">
        <v>500</v>
      </c>
      <c r="F130" s="13">
        <v>0</v>
      </c>
      <c r="G130" s="7">
        <v>0</v>
      </c>
      <c r="H130" s="17">
        <f>+E130-G130</f>
        <v>500</v>
      </c>
    </row>
    <row r="131" spans="1:8" x14ac:dyDescent="0.2">
      <c r="A131" s="6">
        <v>3189</v>
      </c>
      <c r="B131" s="10" t="s">
        <v>1047</v>
      </c>
      <c r="C131" s="12" t="s">
        <v>129</v>
      </c>
      <c r="D131" s="12" t="s">
        <v>1048</v>
      </c>
      <c r="E131" s="7">
        <v>500</v>
      </c>
      <c r="F131" s="13">
        <v>0</v>
      </c>
      <c r="G131" s="7">
        <v>0</v>
      </c>
      <c r="H131" s="17">
        <f>+E131-G131</f>
        <v>500</v>
      </c>
    </row>
    <row r="132" spans="1:8" x14ac:dyDescent="0.2">
      <c r="A132" s="6">
        <v>2643</v>
      </c>
      <c r="B132" s="10" t="s">
        <v>337</v>
      </c>
      <c r="C132" s="12" t="s">
        <v>360</v>
      </c>
      <c r="D132" s="12" t="s">
        <v>361</v>
      </c>
      <c r="E132" s="7">
        <v>90</v>
      </c>
      <c r="F132" s="13">
        <v>21</v>
      </c>
      <c r="G132" s="7">
        <v>18.899999999999899</v>
      </c>
      <c r="H132" s="17">
        <f>+E132-G132</f>
        <v>71.100000000000108</v>
      </c>
    </row>
    <row r="133" spans="1:8" x14ac:dyDescent="0.2">
      <c r="A133" s="6">
        <v>3297</v>
      </c>
      <c r="B133" s="10" t="s">
        <v>1180</v>
      </c>
      <c r="C133" s="12" t="s">
        <v>1186</v>
      </c>
      <c r="D133" s="12" t="s">
        <v>1187</v>
      </c>
      <c r="E133" s="7">
        <v>19.0399999999999</v>
      </c>
      <c r="F133" s="13">
        <v>10</v>
      </c>
      <c r="G133" s="7">
        <v>1.8999999999999899</v>
      </c>
      <c r="H133" s="17">
        <f>+E133-G133</f>
        <v>17.139999999999908</v>
      </c>
    </row>
    <row r="134" spans="1:8" x14ac:dyDescent="0.2">
      <c r="A134" s="6">
        <v>2986</v>
      </c>
      <c r="B134" s="10" t="s">
        <v>795</v>
      </c>
      <c r="C134" s="12" t="s">
        <v>811</v>
      </c>
      <c r="D134" s="12" t="s">
        <v>812</v>
      </c>
      <c r="E134" s="7">
        <v>500</v>
      </c>
      <c r="F134" s="13">
        <v>21</v>
      </c>
      <c r="G134" s="7">
        <v>105</v>
      </c>
      <c r="H134" s="17">
        <f>+E134-G134</f>
        <v>395</v>
      </c>
    </row>
    <row r="135" spans="1:8" x14ac:dyDescent="0.2">
      <c r="A135" s="6">
        <v>2753</v>
      </c>
      <c r="B135" s="10" t="s">
        <v>486</v>
      </c>
      <c r="C135" s="12" t="s">
        <v>497</v>
      </c>
      <c r="D135" s="12" t="s">
        <v>498</v>
      </c>
      <c r="E135" s="7">
        <v>1883.3299999999899</v>
      </c>
      <c r="F135" s="13">
        <v>21</v>
      </c>
      <c r="G135" s="7">
        <v>395.5</v>
      </c>
      <c r="H135" s="17">
        <f>+E135-G135</f>
        <v>1487.8299999999899</v>
      </c>
    </row>
    <row r="136" spans="1:8" x14ac:dyDescent="0.2">
      <c r="A136" s="6">
        <v>2813</v>
      </c>
      <c r="B136" s="10" t="s">
        <v>565</v>
      </c>
      <c r="C136" s="12" t="s">
        <v>155</v>
      </c>
      <c r="D136" s="12" t="s">
        <v>568</v>
      </c>
      <c r="E136" s="7">
        <v>26.27</v>
      </c>
      <c r="F136" s="13">
        <v>5</v>
      </c>
      <c r="G136" s="7">
        <v>1.31</v>
      </c>
      <c r="H136" s="17">
        <f>+E136-G136</f>
        <v>24.96</v>
      </c>
    </row>
    <row r="137" spans="1:8" x14ac:dyDescent="0.2">
      <c r="A137" s="6">
        <v>3145</v>
      </c>
      <c r="B137" s="10" t="s">
        <v>983</v>
      </c>
      <c r="C137" s="12" t="s">
        <v>155</v>
      </c>
      <c r="D137" s="12" t="s">
        <v>987</v>
      </c>
      <c r="E137" s="7">
        <v>31.149999999999899</v>
      </c>
      <c r="F137" s="13">
        <v>5</v>
      </c>
      <c r="G137" s="7">
        <v>1.56</v>
      </c>
      <c r="H137" s="17">
        <f>+E137-G137</f>
        <v>29.5899999999999</v>
      </c>
    </row>
    <row r="138" spans="1:8" x14ac:dyDescent="0.2">
      <c r="A138" s="6">
        <v>2516</v>
      </c>
      <c r="B138" s="10" t="s">
        <v>154</v>
      </c>
      <c r="C138" s="12" t="s">
        <v>155</v>
      </c>
      <c r="D138" s="12" t="s">
        <v>157</v>
      </c>
      <c r="E138" s="7">
        <v>36.06</v>
      </c>
      <c r="F138" s="13">
        <v>5</v>
      </c>
      <c r="G138" s="7">
        <v>1.8</v>
      </c>
      <c r="H138" s="17">
        <f>+E138-G138</f>
        <v>34.260000000000005</v>
      </c>
    </row>
    <row r="139" spans="1:8" x14ac:dyDescent="0.2">
      <c r="A139" s="6">
        <v>2814</v>
      </c>
      <c r="B139" s="10" t="s">
        <v>565</v>
      </c>
      <c r="C139" s="12" t="s">
        <v>155</v>
      </c>
      <c r="D139" s="12" t="s">
        <v>569</v>
      </c>
      <c r="E139" s="7">
        <v>37.270000000000003</v>
      </c>
      <c r="F139" s="13">
        <v>5</v>
      </c>
      <c r="G139" s="7">
        <v>1.86</v>
      </c>
      <c r="H139" s="17">
        <f>+E139-G139</f>
        <v>35.410000000000004</v>
      </c>
    </row>
    <row r="140" spans="1:8" x14ac:dyDescent="0.2">
      <c r="A140" s="6">
        <v>2817</v>
      </c>
      <c r="B140" s="10" t="s">
        <v>565</v>
      </c>
      <c r="C140" s="12" t="s">
        <v>155</v>
      </c>
      <c r="D140" s="12" t="s">
        <v>572</v>
      </c>
      <c r="E140" s="7">
        <v>37.439999999999898</v>
      </c>
      <c r="F140" s="13">
        <v>21</v>
      </c>
      <c r="G140" s="7">
        <v>7.86</v>
      </c>
      <c r="H140" s="17">
        <f>+E140-G140</f>
        <v>29.579999999999899</v>
      </c>
    </row>
    <row r="141" spans="1:8" x14ac:dyDescent="0.2">
      <c r="A141" s="6">
        <v>3148</v>
      </c>
      <c r="B141" s="10" t="s">
        <v>983</v>
      </c>
      <c r="C141" s="12" t="s">
        <v>155</v>
      </c>
      <c r="D141" s="12" t="s">
        <v>990</v>
      </c>
      <c r="E141" s="7">
        <v>42.53</v>
      </c>
      <c r="F141" s="13">
        <v>21</v>
      </c>
      <c r="G141" s="7">
        <v>8.9299999999999908</v>
      </c>
      <c r="H141" s="17">
        <f>+E141-G141</f>
        <v>33.600000000000009</v>
      </c>
    </row>
    <row r="142" spans="1:8" x14ac:dyDescent="0.2">
      <c r="A142" s="6">
        <v>2518</v>
      </c>
      <c r="B142" s="10" t="s">
        <v>154</v>
      </c>
      <c r="C142" s="12" t="s">
        <v>155</v>
      </c>
      <c r="D142" s="12" t="s">
        <v>159</v>
      </c>
      <c r="E142" s="7">
        <v>42.75</v>
      </c>
      <c r="F142" s="13">
        <v>21</v>
      </c>
      <c r="G142" s="7">
        <v>8.98</v>
      </c>
      <c r="H142" s="17">
        <f>+E142-G142</f>
        <v>33.769999999999996</v>
      </c>
    </row>
    <row r="143" spans="1:8" x14ac:dyDescent="0.2">
      <c r="A143" s="6">
        <v>2821</v>
      </c>
      <c r="B143" s="10" t="s">
        <v>565</v>
      </c>
      <c r="C143" s="12" t="s">
        <v>155</v>
      </c>
      <c r="D143" s="12" t="s">
        <v>576</v>
      </c>
      <c r="E143" s="7">
        <v>42.899999999999899</v>
      </c>
      <c r="F143" s="13">
        <v>5</v>
      </c>
      <c r="G143" s="7">
        <v>2.1499999999999901</v>
      </c>
      <c r="H143" s="17">
        <f>+E143-G143</f>
        <v>40.749999999999908</v>
      </c>
    </row>
    <row r="144" spans="1:8" x14ac:dyDescent="0.2">
      <c r="A144" s="6">
        <v>3147</v>
      </c>
      <c r="B144" s="10" t="s">
        <v>983</v>
      </c>
      <c r="C144" s="12" t="s">
        <v>155</v>
      </c>
      <c r="D144" s="12" t="s">
        <v>989</v>
      </c>
      <c r="E144" s="7">
        <v>50.549999999999898</v>
      </c>
      <c r="F144" s="13">
        <v>5</v>
      </c>
      <c r="G144" s="7">
        <v>2.52999999999999</v>
      </c>
      <c r="H144" s="17">
        <f>+E144-G144</f>
        <v>48.019999999999911</v>
      </c>
    </row>
    <row r="145" spans="1:8" x14ac:dyDescent="0.2">
      <c r="A145" s="6">
        <v>2816</v>
      </c>
      <c r="B145" s="10" t="s">
        <v>565</v>
      </c>
      <c r="C145" s="12" t="s">
        <v>155</v>
      </c>
      <c r="D145" s="12" t="s">
        <v>571</v>
      </c>
      <c r="E145" s="7">
        <v>104.42</v>
      </c>
      <c r="F145" s="13">
        <v>5</v>
      </c>
      <c r="G145" s="7">
        <v>5.21999999999999</v>
      </c>
      <c r="H145" s="17">
        <f>+E145-G145</f>
        <v>99.200000000000017</v>
      </c>
    </row>
    <row r="146" spans="1:8" x14ac:dyDescent="0.2">
      <c r="A146" s="6">
        <v>3142</v>
      </c>
      <c r="B146" s="10" t="s">
        <v>983</v>
      </c>
      <c r="C146" s="12" t="s">
        <v>155</v>
      </c>
      <c r="D146" s="12" t="s">
        <v>985</v>
      </c>
      <c r="E146" s="7">
        <v>143.02000000000001</v>
      </c>
      <c r="F146" s="13">
        <v>5</v>
      </c>
      <c r="G146" s="7">
        <v>7.15</v>
      </c>
      <c r="H146" s="17">
        <f>+E146-G146</f>
        <v>135.87</v>
      </c>
    </row>
    <row r="147" spans="1:8" x14ac:dyDescent="0.2">
      <c r="A147" s="6">
        <v>2584</v>
      </c>
      <c r="B147" s="10" t="s">
        <v>273</v>
      </c>
      <c r="C147" s="12" t="s">
        <v>155</v>
      </c>
      <c r="D147" s="12" t="s">
        <v>274</v>
      </c>
      <c r="E147" s="7">
        <v>272.43</v>
      </c>
      <c r="F147" s="13">
        <v>5</v>
      </c>
      <c r="G147" s="7">
        <v>13.6199999999999</v>
      </c>
      <c r="H147" s="17">
        <f>+E147-G147</f>
        <v>258.81000000000012</v>
      </c>
    </row>
    <row r="148" spans="1:8" x14ac:dyDescent="0.2">
      <c r="A148" s="6">
        <v>2904</v>
      </c>
      <c r="B148" s="10" t="s">
        <v>689</v>
      </c>
      <c r="C148" s="12" t="s">
        <v>155</v>
      </c>
      <c r="D148" s="12" t="s">
        <v>690</v>
      </c>
      <c r="E148" s="7">
        <v>305.45999999999901</v>
      </c>
      <c r="F148" s="13">
        <v>5</v>
      </c>
      <c r="G148" s="7">
        <v>15.27</v>
      </c>
      <c r="H148" s="17">
        <f>+E148-G148</f>
        <v>290.18999999999903</v>
      </c>
    </row>
    <row r="149" spans="1:8" x14ac:dyDescent="0.2">
      <c r="A149" s="6">
        <v>2515</v>
      </c>
      <c r="B149" s="10" t="s">
        <v>154</v>
      </c>
      <c r="C149" s="12" t="s">
        <v>155</v>
      </c>
      <c r="D149" s="12" t="s">
        <v>156</v>
      </c>
      <c r="E149" s="7">
        <v>459.45999999999901</v>
      </c>
      <c r="F149" s="13">
        <v>5</v>
      </c>
      <c r="G149" s="7">
        <v>22.969999999999899</v>
      </c>
      <c r="H149" s="17">
        <f>+E149-G149</f>
        <v>436.4899999999991</v>
      </c>
    </row>
    <row r="150" spans="1:8" x14ac:dyDescent="0.2">
      <c r="A150" s="6">
        <v>2812</v>
      </c>
      <c r="B150" s="10" t="s">
        <v>565</v>
      </c>
      <c r="C150" s="12" t="s">
        <v>155</v>
      </c>
      <c r="D150" s="12" t="s">
        <v>567</v>
      </c>
      <c r="E150" s="7">
        <v>481.24</v>
      </c>
      <c r="F150" s="13">
        <v>5</v>
      </c>
      <c r="G150" s="7">
        <v>24.059999999999899</v>
      </c>
      <c r="H150" s="17">
        <f>+E150-G150</f>
        <v>457.18000000000012</v>
      </c>
    </row>
    <row r="151" spans="1:8" x14ac:dyDescent="0.2">
      <c r="A151" s="6">
        <v>2517</v>
      </c>
      <c r="B151" s="10" t="s">
        <v>154</v>
      </c>
      <c r="C151" s="12" t="s">
        <v>155</v>
      </c>
      <c r="D151" s="12" t="s">
        <v>158</v>
      </c>
      <c r="E151" s="7">
        <v>487.38</v>
      </c>
      <c r="F151" s="13">
        <v>5</v>
      </c>
      <c r="G151" s="7">
        <v>24.37</v>
      </c>
      <c r="H151" s="17">
        <f>+E151-G151</f>
        <v>463.01</v>
      </c>
    </row>
    <row r="152" spans="1:8" x14ac:dyDescent="0.2">
      <c r="A152" s="6">
        <v>2655</v>
      </c>
      <c r="B152" s="10" t="s">
        <v>373</v>
      </c>
      <c r="C152" s="12" t="s">
        <v>155</v>
      </c>
      <c r="D152" s="12" t="s">
        <v>379</v>
      </c>
      <c r="E152" s="7">
        <v>511.69</v>
      </c>
      <c r="F152" s="13">
        <v>5</v>
      </c>
      <c r="G152" s="7">
        <v>25.579999999999899</v>
      </c>
      <c r="H152" s="17">
        <f>+E152-G152</f>
        <v>486.11000000000013</v>
      </c>
    </row>
    <row r="153" spans="1:8" x14ac:dyDescent="0.2">
      <c r="A153" s="6">
        <v>2815</v>
      </c>
      <c r="B153" s="10" t="s">
        <v>565</v>
      </c>
      <c r="C153" s="12" t="s">
        <v>155</v>
      </c>
      <c r="D153" s="12" t="s">
        <v>570</v>
      </c>
      <c r="E153" s="7">
        <v>527.69000000000005</v>
      </c>
      <c r="F153" s="13">
        <v>5</v>
      </c>
      <c r="G153" s="7">
        <v>26.3799999999999</v>
      </c>
      <c r="H153" s="17">
        <f>+E153-G153</f>
        <v>501.31000000000017</v>
      </c>
    </row>
    <row r="154" spans="1:8" x14ac:dyDescent="0.2">
      <c r="A154" s="6">
        <v>2521</v>
      </c>
      <c r="B154" s="10" t="s">
        <v>154</v>
      </c>
      <c r="C154" s="12" t="s">
        <v>155</v>
      </c>
      <c r="D154" s="12" t="s">
        <v>162</v>
      </c>
      <c r="E154" s="7">
        <v>631.64999999999895</v>
      </c>
      <c r="F154" s="13">
        <v>5</v>
      </c>
      <c r="G154" s="7">
        <v>31.579999999999899</v>
      </c>
      <c r="H154" s="17">
        <f>+E154-G154</f>
        <v>600.06999999999903</v>
      </c>
    </row>
    <row r="155" spans="1:8" x14ac:dyDescent="0.2">
      <c r="A155" s="6">
        <v>3146</v>
      </c>
      <c r="B155" s="10" t="s">
        <v>983</v>
      </c>
      <c r="C155" s="12" t="s">
        <v>155</v>
      </c>
      <c r="D155" s="12" t="s">
        <v>988</v>
      </c>
      <c r="E155" s="7">
        <v>655.28999999999905</v>
      </c>
      <c r="F155" s="13">
        <v>5</v>
      </c>
      <c r="G155" s="7">
        <v>32.759999999999899</v>
      </c>
      <c r="H155" s="17">
        <f>+E155-G155</f>
        <v>622.52999999999918</v>
      </c>
    </row>
    <row r="156" spans="1:8" x14ac:dyDescent="0.2">
      <c r="A156" s="6">
        <v>2519</v>
      </c>
      <c r="B156" s="10" t="s">
        <v>154</v>
      </c>
      <c r="C156" s="12" t="s">
        <v>155</v>
      </c>
      <c r="D156" s="12" t="s">
        <v>160</v>
      </c>
      <c r="E156" s="7">
        <v>661.67999999999904</v>
      </c>
      <c r="F156" s="13">
        <v>21</v>
      </c>
      <c r="G156" s="7">
        <v>138.94999999999899</v>
      </c>
      <c r="H156" s="17">
        <f>+E156-G156</f>
        <v>522.73</v>
      </c>
    </row>
    <row r="157" spans="1:8" x14ac:dyDescent="0.2">
      <c r="A157" s="6">
        <v>2520</v>
      </c>
      <c r="B157" s="10" t="s">
        <v>154</v>
      </c>
      <c r="C157" s="12" t="s">
        <v>155</v>
      </c>
      <c r="D157" s="12" t="s">
        <v>161</v>
      </c>
      <c r="E157" s="7">
        <v>666.04999999999905</v>
      </c>
      <c r="F157" s="13">
        <v>21</v>
      </c>
      <c r="G157" s="7">
        <v>139.87</v>
      </c>
      <c r="H157" s="17">
        <f>+E157-G157</f>
        <v>526.17999999999904</v>
      </c>
    </row>
    <row r="158" spans="1:8" x14ac:dyDescent="0.2">
      <c r="A158" s="6">
        <v>2819</v>
      </c>
      <c r="B158" s="10" t="s">
        <v>565</v>
      </c>
      <c r="C158" s="12" t="s">
        <v>155</v>
      </c>
      <c r="D158" s="12" t="s">
        <v>574</v>
      </c>
      <c r="E158" s="7">
        <v>724.08</v>
      </c>
      <c r="F158" s="13">
        <v>5</v>
      </c>
      <c r="G158" s="7">
        <v>36.200000000000003</v>
      </c>
      <c r="H158" s="17">
        <f>+E158-G158</f>
        <v>687.88</v>
      </c>
    </row>
    <row r="159" spans="1:8" x14ac:dyDescent="0.2">
      <c r="A159" s="6">
        <v>2818</v>
      </c>
      <c r="B159" s="10" t="s">
        <v>565</v>
      </c>
      <c r="C159" s="12" t="s">
        <v>155</v>
      </c>
      <c r="D159" s="12" t="s">
        <v>573</v>
      </c>
      <c r="E159" s="7">
        <v>740.97</v>
      </c>
      <c r="F159" s="13">
        <v>21</v>
      </c>
      <c r="G159" s="7">
        <v>155.599999999999</v>
      </c>
      <c r="H159" s="17">
        <f>+E159-G159</f>
        <v>585.37000000000103</v>
      </c>
    </row>
    <row r="160" spans="1:8" x14ac:dyDescent="0.2">
      <c r="A160" s="6">
        <v>2811</v>
      </c>
      <c r="B160" s="10" t="s">
        <v>565</v>
      </c>
      <c r="C160" s="12" t="s">
        <v>155</v>
      </c>
      <c r="D160" s="12" t="s">
        <v>566</v>
      </c>
      <c r="E160" s="7">
        <v>757.5</v>
      </c>
      <c r="F160" s="13">
        <v>21</v>
      </c>
      <c r="G160" s="7">
        <v>159.08000000000001</v>
      </c>
      <c r="H160" s="17">
        <f>+E160-G160</f>
        <v>598.41999999999996</v>
      </c>
    </row>
    <row r="161" spans="1:8" x14ac:dyDescent="0.2">
      <c r="A161" s="6">
        <v>3224</v>
      </c>
      <c r="B161" s="10" t="s">
        <v>1089</v>
      </c>
      <c r="C161" s="12" t="s">
        <v>155</v>
      </c>
      <c r="D161" s="12" t="s">
        <v>1090</v>
      </c>
      <c r="E161" s="7">
        <v>863.25999999999897</v>
      </c>
      <c r="F161" s="13">
        <v>5</v>
      </c>
      <c r="G161" s="7">
        <v>43.159999999999897</v>
      </c>
      <c r="H161" s="17">
        <f>+E161-G161</f>
        <v>820.09999999999911</v>
      </c>
    </row>
    <row r="162" spans="1:8" x14ac:dyDescent="0.2">
      <c r="A162" s="6">
        <v>3141</v>
      </c>
      <c r="B162" s="10" t="s">
        <v>983</v>
      </c>
      <c r="C162" s="12" t="s">
        <v>155</v>
      </c>
      <c r="D162" s="12" t="s">
        <v>984</v>
      </c>
      <c r="E162" s="7">
        <v>878.33</v>
      </c>
      <c r="F162" s="13">
        <v>21</v>
      </c>
      <c r="G162" s="7">
        <v>184.44999999999899</v>
      </c>
      <c r="H162" s="17">
        <f>+E162-G162</f>
        <v>693.88000000000102</v>
      </c>
    </row>
    <row r="163" spans="1:8" x14ac:dyDescent="0.2">
      <c r="A163" s="6">
        <v>3143</v>
      </c>
      <c r="B163" s="10" t="s">
        <v>983</v>
      </c>
      <c r="C163" s="12" t="s">
        <v>155</v>
      </c>
      <c r="D163" s="12" t="s">
        <v>986</v>
      </c>
      <c r="E163" s="7">
        <v>955.15999999999894</v>
      </c>
      <c r="F163" s="13">
        <v>21</v>
      </c>
      <c r="G163" s="7">
        <v>200.58</v>
      </c>
      <c r="H163" s="17">
        <f>+E163-G163</f>
        <v>754.5799999999989</v>
      </c>
    </row>
    <row r="164" spans="1:8" x14ac:dyDescent="0.2">
      <c r="A164" s="6">
        <v>2575</v>
      </c>
      <c r="B164" s="10" t="s">
        <v>238</v>
      </c>
      <c r="C164" s="12" t="s">
        <v>254</v>
      </c>
      <c r="D164" s="12" t="s">
        <v>255</v>
      </c>
      <c r="E164" s="7">
        <v>27.44</v>
      </c>
      <c r="F164" s="13">
        <v>10</v>
      </c>
      <c r="G164" s="7">
        <v>2.74</v>
      </c>
      <c r="H164" s="17">
        <f>+E164-G164</f>
        <v>24.700000000000003</v>
      </c>
    </row>
    <row r="165" spans="1:8" x14ac:dyDescent="0.2">
      <c r="A165" s="6">
        <v>3346</v>
      </c>
      <c r="B165" s="10" t="s">
        <v>1249</v>
      </c>
      <c r="C165" s="12" t="s">
        <v>1251</v>
      </c>
      <c r="D165" s="12" t="s">
        <v>1252</v>
      </c>
      <c r="E165" s="7">
        <v>79.81</v>
      </c>
      <c r="F165" s="13">
        <v>4</v>
      </c>
      <c r="G165" s="7">
        <v>3.1899999999999902</v>
      </c>
      <c r="H165" s="17">
        <f>+E165-G165</f>
        <v>76.620000000000019</v>
      </c>
    </row>
    <row r="166" spans="1:8" x14ac:dyDescent="0.2">
      <c r="A166" s="6">
        <v>2422</v>
      </c>
      <c r="B166" s="10" t="s">
        <v>5</v>
      </c>
      <c r="C166" s="12" t="s">
        <v>25</v>
      </c>
      <c r="D166" s="12" t="s">
        <v>26</v>
      </c>
      <c r="E166" s="7">
        <v>46.89</v>
      </c>
      <c r="F166" s="13">
        <v>21</v>
      </c>
      <c r="G166" s="7">
        <v>9.8499999999999908</v>
      </c>
      <c r="H166" s="17">
        <f>+E166-G166</f>
        <v>37.040000000000006</v>
      </c>
    </row>
    <row r="167" spans="1:8" x14ac:dyDescent="0.2">
      <c r="A167" s="6">
        <v>2820</v>
      </c>
      <c r="B167" s="10" t="s">
        <v>565</v>
      </c>
      <c r="C167" s="12" t="s">
        <v>25</v>
      </c>
      <c r="D167" s="12" t="s">
        <v>575</v>
      </c>
      <c r="E167" s="7">
        <v>46.89</v>
      </c>
      <c r="F167" s="13">
        <v>21</v>
      </c>
      <c r="G167" s="7">
        <v>9.8499999999999908</v>
      </c>
      <c r="H167" s="17">
        <f>+E167-G167</f>
        <v>37.040000000000006</v>
      </c>
    </row>
    <row r="168" spans="1:8" x14ac:dyDescent="0.2">
      <c r="A168" s="6">
        <v>3090</v>
      </c>
      <c r="B168" s="10" t="s">
        <v>850</v>
      </c>
      <c r="C168" s="12" t="s">
        <v>25</v>
      </c>
      <c r="D168" s="12" t="s">
        <v>923</v>
      </c>
      <c r="E168" s="7">
        <v>46.89</v>
      </c>
      <c r="F168" s="13">
        <v>21</v>
      </c>
      <c r="G168" s="7">
        <v>9.8499999999999908</v>
      </c>
      <c r="H168" s="17">
        <f>+E168-G168</f>
        <v>37.040000000000006</v>
      </c>
    </row>
    <row r="169" spans="1:8" x14ac:dyDescent="0.2">
      <c r="A169" s="6">
        <v>2762</v>
      </c>
      <c r="B169" s="10" t="s">
        <v>486</v>
      </c>
      <c r="C169" s="12" t="s">
        <v>506</v>
      </c>
      <c r="D169" s="12" t="s">
        <v>507</v>
      </c>
      <c r="E169" s="7">
        <v>293.44</v>
      </c>
      <c r="F169" s="13">
        <v>21</v>
      </c>
      <c r="G169" s="7">
        <v>61.619999999999898</v>
      </c>
      <c r="H169" s="17">
        <f>+E169-G169</f>
        <v>231.82000000000011</v>
      </c>
    </row>
    <row r="170" spans="1:8" x14ac:dyDescent="0.2">
      <c r="A170" s="6">
        <v>3092</v>
      </c>
      <c r="B170" s="10" t="s">
        <v>850</v>
      </c>
      <c r="C170" s="12" t="s">
        <v>506</v>
      </c>
      <c r="D170" s="12" t="s">
        <v>925</v>
      </c>
      <c r="E170" s="7">
        <v>293.44</v>
      </c>
      <c r="F170" s="13">
        <v>21</v>
      </c>
      <c r="G170" s="7">
        <v>61.619999999999898</v>
      </c>
      <c r="H170" s="17">
        <f>+E170-G170</f>
        <v>231.82000000000011</v>
      </c>
    </row>
    <row r="171" spans="1:8" x14ac:dyDescent="0.2">
      <c r="A171" s="6">
        <v>3186</v>
      </c>
      <c r="B171" s="10" t="s">
        <v>1040</v>
      </c>
      <c r="C171" s="12" t="s">
        <v>1041</v>
      </c>
      <c r="D171" s="12" t="s">
        <v>1042</v>
      </c>
      <c r="E171" s="7">
        <v>51.829999999999899</v>
      </c>
      <c r="F171" s="13">
        <v>0</v>
      </c>
      <c r="G171" s="7">
        <v>0</v>
      </c>
      <c r="H171" s="17">
        <f>+E171-G171</f>
        <v>51.829999999999899</v>
      </c>
    </row>
    <row r="172" spans="1:8" x14ac:dyDescent="0.2">
      <c r="A172" s="6">
        <v>3187</v>
      </c>
      <c r="B172" s="10" t="s">
        <v>1040</v>
      </c>
      <c r="C172" s="12" t="s">
        <v>1041</v>
      </c>
      <c r="D172" s="12" t="s">
        <v>1043</v>
      </c>
      <c r="E172" s="7">
        <v>125.19</v>
      </c>
      <c r="F172" s="13">
        <v>0</v>
      </c>
      <c r="G172" s="7">
        <v>0</v>
      </c>
      <c r="H172" s="17">
        <f>+E172-G172</f>
        <v>125.19</v>
      </c>
    </row>
    <row r="173" spans="1:8" x14ac:dyDescent="0.2">
      <c r="A173" s="6">
        <v>3181</v>
      </c>
      <c r="B173" s="10" t="s">
        <v>1023</v>
      </c>
      <c r="C173" s="12" t="s">
        <v>216</v>
      </c>
      <c r="D173" s="12" t="s">
        <v>1033</v>
      </c>
      <c r="E173" s="7">
        <v>27.559999999999899</v>
      </c>
      <c r="F173" s="13">
        <v>10</v>
      </c>
      <c r="G173" s="7">
        <v>2.75999999999999</v>
      </c>
      <c r="H173" s="17">
        <f>+E173-G173</f>
        <v>24.799999999999908</v>
      </c>
    </row>
    <row r="174" spans="1:8" x14ac:dyDescent="0.2">
      <c r="A174" s="6">
        <v>2555</v>
      </c>
      <c r="B174" s="10" t="s">
        <v>195</v>
      </c>
      <c r="C174" s="12" t="s">
        <v>216</v>
      </c>
      <c r="D174" s="12" t="s">
        <v>217</v>
      </c>
      <c r="E174" s="7">
        <v>77.81</v>
      </c>
      <c r="F174" s="13">
        <v>10</v>
      </c>
      <c r="G174" s="7">
        <v>7.78</v>
      </c>
      <c r="H174" s="17">
        <f>+E174-G174</f>
        <v>70.03</v>
      </c>
    </row>
    <row r="175" spans="1:8" x14ac:dyDescent="0.2">
      <c r="A175" s="6">
        <v>2896</v>
      </c>
      <c r="B175" s="10" t="s">
        <v>675</v>
      </c>
      <c r="C175" s="12" t="s">
        <v>676</v>
      </c>
      <c r="D175" s="12" t="s">
        <v>677</v>
      </c>
      <c r="E175" s="7">
        <v>252.94999999999899</v>
      </c>
      <c r="F175" s="13">
        <v>21</v>
      </c>
      <c r="G175" s="7">
        <v>53.119999999999898</v>
      </c>
      <c r="H175" s="17">
        <f>+E175-G175</f>
        <v>199.8299999999991</v>
      </c>
    </row>
    <row r="176" spans="1:8" x14ac:dyDescent="0.2">
      <c r="A176" s="6">
        <v>3267</v>
      </c>
      <c r="B176" s="10" t="s">
        <v>1141</v>
      </c>
      <c r="C176" s="12" t="s">
        <v>263</v>
      </c>
      <c r="D176" s="12" t="s">
        <v>1149</v>
      </c>
      <c r="E176" s="7">
        <v>9.1999999999999904</v>
      </c>
      <c r="F176" s="13">
        <v>21</v>
      </c>
      <c r="G176" s="7">
        <v>1.9299999999999899</v>
      </c>
      <c r="H176" s="17">
        <f>+E176-G176</f>
        <v>7.2700000000000005</v>
      </c>
    </row>
    <row r="177" spans="1:8" x14ac:dyDescent="0.2">
      <c r="A177" s="6">
        <v>2579</v>
      </c>
      <c r="B177" s="10" t="s">
        <v>262</v>
      </c>
      <c r="C177" s="12" t="s">
        <v>263</v>
      </c>
      <c r="D177" s="12" t="s">
        <v>264</v>
      </c>
      <c r="E177" s="7">
        <v>256.8</v>
      </c>
      <c r="F177" s="13">
        <v>21</v>
      </c>
      <c r="G177" s="7">
        <v>53.93</v>
      </c>
      <c r="H177" s="17">
        <f>+E177-G177</f>
        <v>202.87</v>
      </c>
    </row>
    <row r="178" spans="1:8" x14ac:dyDescent="0.2">
      <c r="A178" s="6">
        <v>2899</v>
      </c>
      <c r="B178" s="10" t="s">
        <v>675</v>
      </c>
      <c r="C178" s="12" t="s">
        <v>263</v>
      </c>
      <c r="D178" s="12" t="s">
        <v>682</v>
      </c>
      <c r="E178" s="7">
        <v>344.98</v>
      </c>
      <c r="F178" s="13">
        <v>21</v>
      </c>
      <c r="G178" s="7">
        <v>72.45</v>
      </c>
      <c r="H178" s="17">
        <f>+E178-G178</f>
        <v>272.53000000000003</v>
      </c>
    </row>
    <row r="179" spans="1:8" x14ac:dyDescent="0.2">
      <c r="A179" s="6">
        <v>2910</v>
      </c>
      <c r="B179" s="10" t="s">
        <v>699</v>
      </c>
      <c r="C179" s="12" t="s">
        <v>184</v>
      </c>
      <c r="D179" s="12" t="s">
        <v>701</v>
      </c>
      <c r="E179" s="7">
        <v>679.53999999999905</v>
      </c>
      <c r="F179" s="13">
        <v>21</v>
      </c>
      <c r="G179" s="7">
        <v>142.69999999999899</v>
      </c>
      <c r="H179" s="17">
        <f>+E179-G179</f>
        <v>536.84</v>
      </c>
    </row>
    <row r="180" spans="1:8" x14ac:dyDescent="0.2">
      <c r="A180" s="6">
        <v>2536</v>
      </c>
      <c r="B180" s="10" t="s">
        <v>179</v>
      </c>
      <c r="C180" s="12" t="s">
        <v>184</v>
      </c>
      <c r="D180" s="12" t="s">
        <v>185</v>
      </c>
      <c r="E180" s="7">
        <v>950.03999999999905</v>
      </c>
      <c r="F180" s="13">
        <v>21</v>
      </c>
      <c r="G180" s="7">
        <v>199.509999999999</v>
      </c>
      <c r="H180" s="17">
        <f>+E180-G180</f>
        <v>750.53000000000009</v>
      </c>
    </row>
    <row r="181" spans="1:8" x14ac:dyDescent="0.2">
      <c r="A181" s="6">
        <v>3203</v>
      </c>
      <c r="B181" s="10" t="s">
        <v>1047</v>
      </c>
      <c r="C181" s="12" t="s">
        <v>184</v>
      </c>
      <c r="D181" s="12" t="s">
        <v>1064</v>
      </c>
      <c r="E181" s="7">
        <v>1515.96</v>
      </c>
      <c r="F181" s="13">
        <v>21</v>
      </c>
      <c r="G181" s="7">
        <v>318.35000000000002</v>
      </c>
      <c r="H181" s="17">
        <f>+E181-G181</f>
        <v>1197.6100000000001</v>
      </c>
    </row>
    <row r="182" spans="1:8" x14ac:dyDescent="0.2">
      <c r="A182" s="6">
        <v>2989</v>
      </c>
      <c r="B182" s="10" t="s">
        <v>815</v>
      </c>
      <c r="C182" s="12" t="s">
        <v>816</v>
      </c>
      <c r="D182" s="12" t="s">
        <v>817</v>
      </c>
      <c r="E182" s="7">
        <v>1515.5999999999899</v>
      </c>
      <c r="F182" s="13">
        <v>21</v>
      </c>
      <c r="G182" s="7">
        <v>318.26999999999902</v>
      </c>
      <c r="H182" s="17">
        <f>+E182-G182</f>
        <v>1197.3299999999908</v>
      </c>
    </row>
    <row r="183" spans="1:8" x14ac:dyDescent="0.2">
      <c r="A183" s="6">
        <v>2424</v>
      </c>
      <c r="B183" s="10" t="s">
        <v>27</v>
      </c>
      <c r="C183" s="12" t="s">
        <v>28</v>
      </c>
      <c r="D183" s="12" t="s">
        <v>29</v>
      </c>
      <c r="E183" s="7">
        <v>4.3899999999999899</v>
      </c>
      <c r="F183" s="13">
        <v>21</v>
      </c>
      <c r="G183" s="7">
        <v>0.92</v>
      </c>
      <c r="H183" s="17">
        <f>+E183-G183</f>
        <v>3.46999999999999</v>
      </c>
    </row>
    <row r="184" spans="1:8" x14ac:dyDescent="0.2">
      <c r="A184" s="6">
        <v>2690</v>
      </c>
      <c r="B184" s="10" t="s">
        <v>413</v>
      </c>
      <c r="C184" s="12" t="s">
        <v>431</v>
      </c>
      <c r="D184" s="12" t="s">
        <v>433</v>
      </c>
      <c r="E184" s="7">
        <v>70.579999999999899</v>
      </c>
      <c r="F184" s="13">
        <v>21</v>
      </c>
      <c r="G184" s="7">
        <v>14.82</v>
      </c>
      <c r="H184" s="17">
        <f>+E184-G184</f>
        <v>55.759999999999899</v>
      </c>
    </row>
    <row r="185" spans="1:8" x14ac:dyDescent="0.2">
      <c r="A185" s="6">
        <v>3317</v>
      </c>
      <c r="B185" s="10" t="s">
        <v>1212</v>
      </c>
      <c r="C185" s="12" t="s">
        <v>431</v>
      </c>
      <c r="D185" s="12" t="s">
        <v>1213</v>
      </c>
      <c r="E185" s="7">
        <v>102</v>
      </c>
      <c r="F185" s="13">
        <v>21</v>
      </c>
      <c r="G185" s="7">
        <v>21.42</v>
      </c>
      <c r="H185" s="17">
        <f>+E185-G185</f>
        <v>80.58</v>
      </c>
    </row>
    <row r="186" spans="1:8" x14ac:dyDescent="0.2">
      <c r="A186" s="6">
        <v>3109</v>
      </c>
      <c r="B186" s="10" t="s">
        <v>850</v>
      </c>
      <c r="C186" s="12" t="s">
        <v>431</v>
      </c>
      <c r="D186" s="12" t="s">
        <v>945</v>
      </c>
      <c r="E186" s="7">
        <v>126.5</v>
      </c>
      <c r="F186" s="13">
        <v>21</v>
      </c>
      <c r="G186" s="7">
        <v>26.57</v>
      </c>
      <c r="H186" s="17">
        <f>+E186-G186</f>
        <v>99.93</v>
      </c>
    </row>
    <row r="187" spans="1:8" x14ac:dyDescent="0.2">
      <c r="A187" s="6">
        <v>2689</v>
      </c>
      <c r="B187" s="10" t="s">
        <v>413</v>
      </c>
      <c r="C187" s="12" t="s">
        <v>431</v>
      </c>
      <c r="D187" s="12" t="s">
        <v>432</v>
      </c>
      <c r="E187" s="7">
        <v>354.81999999999903</v>
      </c>
      <c r="F187" s="13">
        <v>21</v>
      </c>
      <c r="G187" s="7">
        <v>74.510000000000005</v>
      </c>
      <c r="H187" s="17">
        <f>+E187-G187</f>
        <v>280.30999999999904</v>
      </c>
    </row>
    <row r="188" spans="1:8" x14ac:dyDescent="0.2">
      <c r="A188" s="6">
        <v>2996</v>
      </c>
      <c r="B188" s="10" t="s">
        <v>815</v>
      </c>
      <c r="C188" s="12" t="s">
        <v>431</v>
      </c>
      <c r="D188" s="12" t="s">
        <v>824</v>
      </c>
      <c r="E188" s="7">
        <v>354.81999999999903</v>
      </c>
      <c r="F188" s="13">
        <v>21</v>
      </c>
      <c r="G188" s="7">
        <v>74.510000000000005</v>
      </c>
      <c r="H188" s="17">
        <f>+E188-G188</f>
        <v>280.30999999999904</v>
      </c>
    </row>
    <row r="189" spans="1:8" x14ac:dyDescent="0.2">
      <c r="A189" s="6">
        <v>3228</v>
      </c>
      <c r="B189" s="10" t="s">
        <v>1089</v>
      </c>
      <c r="C189" s="12" t="s">
        <v>1095</v>
      </c>
      <c r="D189" s="12" t="s">
        <v>1096</v>
      </c>
      <c r="E189" s="7">
        <v>70.2</v>
      </c>
      <c r="F189" s="13">
        <v>21</v>
      </c>
      <c r="G189" s="7">
        <v>14.74</v>
      </c>
      <c r="H189" s="17">
        <f>+E189-G189</f>
        <v>55.46</v>
      </c>
    </row>
    <row r="190" spans="1:8" x14ac:dyDescent="0.2">
      <c r="A190" s="6">
        <v>3371</v>
      </c>
      <c r="B190" s="10" t="s">
        <v>1257</v>
      </c>
      <c r="C190" s="12" t="s">
        <v>950</v>
      </c>
      <c r="D190" s="12" t="s">
        <v>1263</v>
      </c>
      <c r="E190" s="7">
        <v>10.49</v>
      </c>
      <c r="F190" s="13">
        <v>21</v>
      </c>
      <c r="G190" s="7">
        <v>2.2000000000000002</v>
      </c>
      <c r="H190" s="17">
        <f>+E190-G190</f>
        <v>8.2899999999999991</v>
      </c>
    </row>
    <row r="191" spans="1:8" x14ac:dyDescent="0.2">
      <c r="A191" s="6">
        <v>3292</v>
      </c>
      <c r="B191" s="10" t="s">
        <v>1162</v>
      </c>
      <c r="C191" s="12" t="s">
        <v>950</v>
      </c>
      <c r="D191" s="12" t="s">
        <v>1177</v>
      </c>
      <c r="E191" s="7">
        <v>25.32</v>
      </c>
      <c r="F191" s="13">
        <v>21</v>
      </c>
      <c r="G191" s="7">
        <v>5.32</v>
      </c>
      <c r="H191" s="17">
        <f>+E191-G191</f>
        <v>20</v>
      </c>
    </row>
    <row r="192" spans="1:8" x14ac:dyDescent="0.2">
      <c r="A192" s="6">
        <v>3114</v>
      </c>
      <c r="B192" s="10" t="s">
        <v>850</v>
      </c>
      <c r="C192" s="12" t="s">
        <v>950</v>
      </c>
      <c r="D192" s="12" t="s">
        <v>951</v>
      </c>
      <c r="E192" s="7">
        <v>78.23</v>
      </c>
      <c r="F192" s="13">
        <v>21</v>
      </c>
      <c r="G192" s="7">
        <v>16.43</v>
      </c>
      <c r="H192" s="17">
        <f>+E192-G192</f>
        <v>61.800000000000004</v>
      </c>
    </row>
    <row r="193" spans="1:8" x14ac:dyDescent="0.2">
      <c r="A193" s="6">
        <v>3091</v>
      </c>
      <c r="B193" s="10" t="s">
        <v>850</v>
      </c>
      <c r="C193" s="12" t="s">
        <v>6</v>
      </c>
      <c r="D193" s="12" t="s">
        <v>924</v>
      </c>
      <c r="E193" s="7">
        <v>18.32</v>
      </c>
      <c r="F193" s="13">
        <v>10</v>
      </c>
      <c r="G193" s="7">
        <v>1.83</v>
      </c>
      <c r="H193" s="17">
        <f>+E193-G193</f>
        <v>16.490000000000002</v>
      </c>
    </row>
    <row r="194" spans="1:8" x14ac:dyDescent="0.2">
      <c r="A194" s="6">
        <v>3031</v>
      </c>
      <c r="B194" s="10" t="s">
        <v>850</v>
      </c>
      <c r="C194" s="12" t="s">
        <v>6</v>
      </c>
      <c r="D194" s="12" t="s">
        <v>864</v>
      </c>
      <c r="E194" s="7">
        <v>23.62</v>
      </c>
      <c r="F194" s="13">
        <v>10</v>
      </c>
      <c r="G194" s="7">
        <v>2.3599999999999901</v>
      </c>
      <c r="H194" s="17">
        <f>+E194-G194</f>
        <v>21.260000000000012</v>
      </c>
    </row>
    <row r="195" spans="1:8" x14ac:dyDescent="0.2">
      <c r="A195" s="6">
        <v>3385</v>
      </c>
      <c r="B195" s="10" t="s">
        <v>1273</v>
      </c>
      <c r="C195" s="12" t="s">
        <v>6</v>
      </c>
      <c r="D195" s="12" t="s">
        <v>1281</v>
      </c>
      <c r="E195" s="7">
        <v>23.8799999999999</v>
      </c>
      <c r="F195" s="13">
        <v>10</v>
      </c>
      <c r="G195" s="7">
        <v>2.39</v>
      </c>
      <c r="H195" s="17">
        <f>+E195-G195</f>
        <v>21.489999999999899</v>
      </c>
    </row>
    <row r="196" spans="1:8" x14ac:dyDescent="0.2">
      <c r="A196" s="6">
        <v>3387</v>
      </c>
      <c r="B196" s="10" t="s">
        <v>1273</v>
      </c>
      <c r="C196" s="12" t="s">
        <v>6</v>
      </c>
      <c r="D196" s="12" t="s">
        <v>1283</v>
      </c>
      <c r="E196" s="7">
        <v>23.8799999999999</v>
      </c>
      <c r="F196" s="13">
        <v>10</v>
      </c>
      <c r="G196" s="7">
        <v>2.39</v>
      </c>
      <c r="H196" s="17">
        <f>+E196-G196</f>
        <v>21.489999999999899</v>
      </c>
    </row>
    <row r="197" spans="1:8" x14ac:dyDescent="0.2">
      <c r="A197" s="6">
        <v>3399</v>
      </c>
      <c r="B197" s="10" t="s">
        <v>1273</v>
      </c>
      <c r="C197" s="12" t="s">
        <v>6</v>
      </c>
      <c r="D197" s="12" t="s">
        <v>1295</v>
      </c>
      <c r="E197" s="7">
        <v>23.8799999999999</v>
      </c>
      <c r="F197" s="13">
        <v>10</v>
      </c>
      <c r="G197" s="7">
        <v>2.39</v>
      </c>
      <c r="H197" s="17">
        <f>+E197-G197</f>
        <v>21.489999999999899</v>
      </c>
    </row>
    <row r="198" spans="1:8" x14ac:dyDescent="0.2">
      <c r="A198" s="6">
        <v>3382</v>
      </c>
      <c r="B198" s="10" t="s">
        <v>1273</v>
      </c>
      <c r="C198" s="12" t="s">
        <v>6</v>
      </c>
      <c r="D198" s="12" t="s">
        <v>1278</v>
      </c>
      <c r="E198" s="7">
        <v>23.8799999999999</v>
      </c>
      <c r="F198" s="13">
        <v>10</v>
      </c>
      <c r="G198" s="7">
        <v>2.39</v>
      </c>
      <c r="H198" s="17">
        <f>+E198-G198</f>
        <v>21.489999999999899</v>
      </c>
    </row>
    <row r="199" spans="1:8" x14ac:dyDescent="0.2">
      <c r="A199" s="6">
        <v>3389</v>
      </c>
      <c r="B199" s="10" t="s">
        <v>1273</v>
      </c>
      <c r="C199" s="12" t="s">
        <v>6</v>
      </c>
      <c r="D199" s="12" t="s">
        <v>1285</v>
      </c>
      <c r="E199" s="7">
        <v>23.8799999999999</v>
      </c>
      <c r="F199" s="13">
        <v>10</v>
      </c>
      <c r="G199" s="7">
        <v>2.39</v>
      </c>
      <c r="H199" s="17">
        <f>+E199-G199</f>
        <v>21.489999999999899</v>
      </c>
    </row>
    <row r="200" spans="1:8" x14ac:dyDescent="0.2">
      <c r="A200" s="6">
        <v>3392</v>
      </c>
      <c r="B200" s="10" t="s">
        <v>1273</v>
      </c>
      <c r="C200" s="12" t="s">
        <v>6</v>
      </c>
      <c r="D200" s="12" t="s">
        <v>1288</v>
      </c>
      <c r="E200" s="7">
        <v>24.21</v>
      </c>
      <c r="F200" s="13">
        <v>10</v>
      </c>
      <c r="G200" s="7">
        <v>2.4199999999999902</v>
      </c>
      <c r="H200" s="17">
        <f>+E200-G200</f>
        <v>21.79000000000001</v>
      </c>
    </row>
    <row r="201" spans="1:8" x14ac:dyDescent="0.2">
      <c r="A201" s="6">
        <v>3082</v>
      </c>
      <c r="B201" s="10" t="s">
        <v>850</v>
      </c>
      <c r="C201" s="12" t="s">
        <v>6</v>
      </c>
      <c r="D201" s="12" t="s">
        <v>915</v>
      </c>
      <c r="E201" s="7">
        <v>24.28</v>
      </c>
      <c r="F201" s="13">
        <v>10</v>
      </c>
      <c r="G201" s="7">
        <v>2.4300000000000002</v>
      </c>
      <c r="H201" s="17">
        <f>+E201-G201</f>
        <v>21.85</v>
      </c>
    </row>
    <row r="202" spans="1:8" x14ac:dyDescent="0.2">
      <c r="A202" s="6">
        <v>3022</v>
      </c>
      <c r="B202" s="10" t="s">
        <v>850</v>
      </c>
      <c r="C202" s="12" t="s">
        <v>6</v>
      </c>
      <c r="D202" s="12" t="s">
        <v>855</v>
      </c>
      <c r="E202" s="7">
        <v>24.96</v>
      </c>
      <c r="F202" s="13">
        <v>10</v>
      </c>
      <c r="G202" s="7">
        <v>2.5</v>
      </c>
      <c r="H202" s="17">
        <f>+E202-G202</f>
        <v>22.46</v>
      </c>
    </row>
    <row r="203" spans="1:8" x14ac:dyDescent="0.2">
      <c r="A203" s="6">
        <v>2751</v>
      </c>
      <c r="B203" s="10" t="s">
        <v>486</v>
      </c>
      <c r="C203" s="12" t="s">
        <v>6</v>
      </c>
      <c r="D203" s="12" t="s">
        <v>495</v>
      </c>
      <c r="E203" s="7">
        <v>25.1999999999999</v>
      </c>
      <c r="F203" s="13">
        <v>10</v>
      </c>
      <c r="G203" s="7">
        <v>2.52</v>
      </c>
      <c r="H203" s="17">
        <f>+E203-G203</f>
        <v>22.6799999999999</v>
      </c>
    </row>
    <row r="204" spans="1:8" x14ac:dyDescent="0.2">
      <c r="A204" s="6">
        <v>2720</v>
      </c>
      <c r="B204" s="10" t="s">
        <v>449</v>
      </c>
      <c r="C204" s="12" t="s">
        <v>6</v>
      </c>
      <c r="D204" s="12" t="s">
        <v>466</v>
      </c>
      <c r="E204" s="7">
        <v>25.87</v>
      </c>
      <c r="F204" s="13">
        <v>10</v>
      </c>
      <c r="G204" s="7">
        <v>2.5899999999999901</v>
      </c>
      <c r="H204" s="17">
        <f>+E204-G204</f>
        <v>23.280000000000012</v>
      </c>
    </row>
    <row r="205" spans="1:8" x14ac:dyDescent="0.2">
      <c r="A205" s="6">
        <v>3047</v>
      </c>
      <c r="B205" s="10" t="s">
        <v>850</v>
      </c>
      <c r="C205" s="12" t="s">
        <v>6</v>
      </c>
      <c r="D205" s="12" t="s">
        <v>880</v>
      </c>
      <c r="E205" s="7">
        <v>26.53</v>
      </c>
      <c r="F205" s="13">
        <v>10</v>
      </c>
      <c r="G205" s="7">
        <v>2.6499999999999901</v>
      </c>
      <c r="H205" s="17">
        <f>+E205-G205</f>
        <v>23.88000000000001</v>
      </c>
    </row>
    <row r="206" spans="1:8" x14ac:dyDescent="0.2">
      <c r="A206" s="6">
        <v>3024</v>
      </c>
      <c r="B206" s="10" t="s">
        <v>850</v>
      </c>
      <c r="C206" s="12" t="s">
        <v>6</v>
      </c>
      <c r="D206" s="12" t="s">
        <v>857</v>
      </c>
      <c r="E206" s="7">
        <v>26.53</v>
      </c>
      <c r="F206" s="13">
        <v>10</v>
      </c>
      <c r="G206" s="7">
        <v>2.6499999999999901</v>
      </c>
      <c r="H206" s="17">
        <f>+E206-G206</f>
        <v>23.88000000000001</v>
      </c>
    </row>
    <row r="207" spans="1:8" x14ac:dyDescent="0.2">
      <c r="A207" s="6">
        <v>3402</v>
      </c>
      <c r="B207" s="10" t="s">
        <v>1273</v>
      </c>
      <c r="C207" s="12" t="s">
        <v>6</v>
      </c>
      <c r="D207" s="12" t="s">
        <v>1298</v>
      </c>
      <c r="E207" s="7">
        <v>26.53</v>
      </c>
      <c r="F207" s="13">
        <v>10</v>
      </c>
      <c r="G207" s="7">
        <v>2.6499999999999901</v>
      </c>
      <c r="H207" s="17">
        <f>+E207-G207</f>
        <v>23.88000000000001</v>
      </c>
    </row>
    <row r="208" spans="1:8" x14ac:dyDescent="0.2">
      <c r="A208" s="6">
        <v>3028</v>
      </c>
      <c r="B208" s="10" t="s">
        <v>850</v>
      </c>
      <c r="C208" s="12" t="s">
        <v>6</v>
      </c>
      <c r="D208" s="12" t="s">
        <v>861</v>
      </c>
      <c r="E208" s="7">
        <v>28.19</v>
      </c>
      <c r="F208" s="13">
        <v>10</v>
      </c>
      <c r="G208" s="7">
        <v>2.8199999999999901</v>
      </c>
      <c r="H208" s="17">
        <f>+E208-G208</f>
        <v>25.370000000000012</v>
      </c>
    </row>
    <row r="209" spans="1:8" x14ac:dyDescent="0.2">
      <c r="A209" s="6">
        <v>3038</v>
      </c>
      <c r="B209" s="10" t="s">
        <v>850</v>
      </c>
      <c r="C209" s="12" t="s">
        <v>6</v>
      </c>
      <c r="D209" s="12" t="s">
        <v>871</v>
      </c>
      <c r="E209" s="7">
        <v>28.829999999999899</v>
      </c>
      <c r="F209" s="13">
        <v>10</v>
      </c>
      <c r="G209" s="7">
        <v>2.8799999999999901</v>
      </c>
      <c r="H209" s="17">
        <f>+E209-G209</f>
        <v>25.94999999999991</v>
      </c>
    </row>
    <row r="210" spans="1:8" x14ac:dyDescent="0.2">
      <c r="A210" s="6">
        <v>3083</v>
      </c>
      <c r="B210" s="10" t="s">
        <v>850</v>
      </c>
      <c r="C210" s="12" t="s">
        <v>6</v>
      </c>
      <c r="D210" s="12" t="s">
        <v>916</v>
      </c>
      <c r="E210" s="7">
        <v>28.91</v>
      </c>
      <c r="F210" s="13">
        <v>10</v>
      </c>
      <c r="G210" s="7">
        <v>2.89</v>
      </c>
      <c r="H210" s="17">
        <f>+E210-G210</f>
        <v>26.02</v>
      </c>
    </row>
    <row r="211" spans="1:8" x14ac:dyDescent="0.2">
      <c r="A211" s="6">
        <v>3386</v>
      </c>
      <c r="B211" s="10" t="s">
        <v>1273</v>
      </c>
      <c r="C211" s="12" t="s">
        <v>6</v>
      </c>
      <c r="D211" s="12" t="s">
        <v>1282</v>
      </c>
      <c r="E211" s="7">
        <v>29.51</v>
      </c>
      <c r="F211" s="13">
        <v>10</v>
      </c>
      <c r="G211" s="7">
        <v>2.95</v>
      </c>
      <c r="H211" s="17">
        <f>+E211-G211</f>
        <v>26.560000000000002</v>
      </c>
    </row>
    <row r="212" spans="1:8" x14ac:dyDescent="0.2">
      <c r="A212" s="6">
        <v>2708</v>
      </c>
      <c r="B212" s="10" t="s">
        <v>449</v>
      </c>
      <c r="C212" s="12" t="s">
        <v>6</v>
      </c>
      <c r="D212" s="12" t="s">
        <v>454</v>
      </c>
      <c r="E212" s="7">
        <v>30.17</v>
      </c>
      <c r="F212" s="13">
        <v>10</v>
      </c>
      <c r="G212" s="7">
        <v>3.02</v>
      </c>
      <c r="H212" s="17">
        <f>+E212-G212</f>
        <v>27.150000000000002</v>
      </c>
    </row>
    <row r="213" spans="1:8" x14ac:dyDescent="0.2">
      <c r="A213" s="6">
        <v>3039</v>
      </c>
      <c r="B213" s="10" t="s">
        <v>850</v>
      </c>
      <c r="C213" s="12" t="s">
        <v>6</v>
      </c>
      <c r="D213" s="12" t="s">
        <v>872</v>
      </c>
      <c r="E213" s="7">
        <v>30.5399999999999</v>
      </c>
      <c r="F213" s="13">
        <v>10</v>
      </c>
      <c r="G213" s="7">
        <v>3.0499999999999901</v>
      </c>
      <c r="H213" s="17">
        <f>+E213-G213</f>
        <v>27.48999999999991</v>
      </c>
    </row>
    <row r="214" spans="1:8" x14ac:dyDescent="0.2">
      <c r="A214" s="6">
        <v>2431</v>
      </c>
      <c r="B214" s="10" t="s">
        <v>27</v>
      </c>
      <c r="C214" s="12" t="s">
        <v>6</v>
      </c>
      <c r="D214" s="12" t="s">
        <v>36</v>
      </c>
      <c r="E214" s="7">
        <v>31.5</v>
      </c>
      <c r="F214" s="13">
        <v>10</v>
      </c>
      <c r="G214" s="7">
        <v>3.1499999999999901</v>
      </c>
      <c r="H214" s="17">
        <f>+E214-G214</f>
        <v>28.350000000000009</v>
      </c>
    </row>
    <row r="215" spans="1:8" x14ac:dyDescent="0.2">
      <c r="A215" s="6">
        <v>3043</v>
      </c>
      <c r="B215" s="10" t="s">
        <v>850</v>
      </c>
      <c r="C215" s="12" t="s">
        <v>6</v>
      </c>
      <c r="D215" s="12" t="s">
        <v>876</v>
      </c>
      <c r="E215" s="7">
        <v>31.73</v>
      </c>
      <c r="F215" s="13">
        <v>10</v>
      </c>
      <c r="G215" s="7">
        <v>3.1699999999999902</v>
      </c>
      <c r="H215" s="17">
        <f>+E215-G215</f>
        <v>28.560000000000009</v>
      </c>
    </row>
    <row r="216" spans="1:8" x14ac:dyDescent="0.2">
      <c r="A216" s="6">
        <v>2419</v>
      </c>
      <c r="B216" s="10" t="s">
        <v>5</v>
      </c>
      <c r="C216" s="12" t="s">
        <v>6</v>
      </c>
      <c r="D216" s="12" t="s">
        <v>22</v>
      </c>
      <c r="E216" s="7">
        <v>32.219999999999899</v>
      </c>
      <c r="F216" s="13">
        <v>10</v>
      </c>
      <c r="G216" s="7">
        <v>3.22</v>
      </c>
      <c r="H216" s="17">
        <f>+E216-G216</f>
        <v>28.999999999999901</v>
      </c>
    </row>
    <row r="217" spans="1:8" x14ac:dyDescent="0.2">
      <c r="A217" s="6">
        <v>2718</v>
      </c>
      <c r="B217" s="10" t="s">
        <v>449</v>
      </c>
      <c r="C217" s="12" t="s">
        <v>6</v>
      </c>
      <c r="D217" s="12" t="s">
        <v>464</v>
      </c>
      <c r="E217" s="7">
        <v>32.219999999999899</v>
      </c>
      <c r="F217" s="13">
        <v>10</v>
      </c>
      <c r="G217" s="7">
        <v>3.22</v>
      </c>
      <c r="H217" s="17">
        <f>+E217-G217</f>
        <v>28.999999999999901</v>
      </c>
    </row>
    <row r="218" spans="1:8" x14ac:dyDescent="0.2">
      <c r="A218" s="6">
        <v>3046</v>
      </c>
      <c r="B218" s="10" t="s">
        <v>850</v>
      </c>
      <c r="C218" s="12" t="s">
        <v>6</v>
      </c>
      <c r="D218" s="12" t="s">
        <v>879</v>
      </c>
      <c r="E218" s="7">
        <v>32.219999999999899</v>
      </c>
      <c r="F218" s="13">
        <v>10</v>
      </c>
      <c r="G218" s="7">
        <v>3.22</v>
      </c>
      <c r="H218" s="17">
        <f>+E218-G218</f>
        <v>28.999999999999901</v>
      </c>
    </row>
    <row r="219" spans="1:8" x14ac:dyDescent="0.2">
      <c r="A219" s="6">
        <v>3379</v>
      </c>
      <c r="B219" s="10" t="s">
        <v>1273</v>
      </c>
      <c r="C219" s="12" t="s">
        <v>6</v>
      </c>
      <c r="D219" s="12" t="s">
        <v>1275</v>
      </c>
      <c r="E219" s="7">
        <v>32.219999999999899</v>
      </c>
      <c r="F219" s="13">
        <v>10</v>
      </c>
      <c r="G219" s="7">
        <v>3.22</v>
      </c>
      <c r="H219" s="17">
        <f>+E219-G219</f>
        <v>28.999999999999901</v>
      </c>
    </row>
    <row r="220" spans="1:8" x14ac:dyDescent="0.2">
      <c r="A220" s="6">
        <v>3074</v>
      </c>
      <c r="B220" s="10" t="s">
        <v>850</v>
      </c>
      <c r="C220" s="12" t="s">
        <v>6</v>
      </c>
      <c r="D220" s="12" t="s">
        <v>907</v>
      </c>
      <c r="E220" s="7">
        <v>32.82</v>
      </c>
      <c r="F220" s="13">
        <v>10</v>
      </c>
      <c r="G220" s="7">
        <v>3.27999999999999</v>
      </c>
      <c r="H220" s="17">
        <f>+E220-G220</f>
        <v>29.54000000000001</v>
      </c>
    </row>
    <row r="221" spans="1:8" x14ac:dyDescent="0.2">
      <c r="A221" s="6">
        <v>3383</v>
      </c>
      <c r="B221" s="10" t="s">
        <v>1273</v>
      </c>
      <c r="C221" s="12" t="s">
        <v>6</v>
      </c>
      <c r="D221" s="12" t="s">
        <v>1279</v>
      </c>
      <c r="E221" s="7">
        <v>35.159999999999897</v>
      </c>
      <c r="F221" s="13">
        <v>10</v>
      </c>
      <c r="G221" s="7">
        <v>3.52</v>
      </c>
      <c r="H221" s="17">
        <f>+E221-G221</f>
        <v>31.639999999999898</v>
      </c>
    </row>
    <row r="222" spans="1:8" x14ac:dyDescent="0.2">
      <c r="A222" s="6">
        <v>2750</v>
      </c>
      <c r="B222" s="10" t="s">
        <v>486</v>
      </c>
      <c r="C222" s="12" t="s">
        <v>6</v>
      </c>
      <c r="D222" s="12" t="s">
        <v>494</v>
      </c>
      <c r="E222" s="7">
        <v>35.469999999999899</v>
      </c>
      <c r="F222" s="13">
        <v>10</v>
      </c>
      <c r="G222" s="7">
        <v>3.5499999999999901</v>
      </c>
      <c r="H222" s="17">
        <f>+E222-G222</f>
        <v>31.919999999999909</v>
      </c>
    </row>
    <row r="223" spans="1:8" x14ac:dyDescent="0.2">
      <c r="A223" s="6">
        <v>3089</v>
      </c>
      <c r="B223" s="10" t="s">
        <v>850</v>
      </c>
      <c r="C223" s="12" t="s">
        <v>6</v>
      </c>
      <c r="D223" s="12" t="s">
        <v>922</v>
      </c>
      <c r="E223" s="7">
        <v>35.49</v>
      </c>
      <c r="F223" s="13">
        <v>10</v>
      </c>
      <c r="G223" s="7">
        <v>3.5499999999999901</v>
      </c>
      <c r="H223" s="17">
        <f>+E223-G223</f>
        <v>31.940000000000012</v>
      </c>
    </row>
    <row r="224" spans="1:8" x14ac:dyDescent="0.2">
      <c r="A224" s="6">
        <v>2430</v>
      </c>
      <c r="B224" s="10" t="s">
        <v>27</v>
      </c>
      <c r="C224" s="12" t="s">
        <v>6</v>
      </c>
      <c r="D224" s="12" t="s">
        <v>35</v>
      </c>
      <c r="E224" s="7">
        <v>36.149999999999899</v>
      </c>
      <c r="F224" s="13">
        <v>10</v>
      </c>
      <c r="G224" s="7">
        <v>3.62</v>
      </c>
      <c r="H224" s="17">
        <f>+E224-G224</f>
        <v>32.529999999999902</v>
      </c>
    </row>
    <row r="225" spans="1:8" x14ac:dyDescent="0.2">
      <c r="A225" s="6">
        <v>2744</v>
      </c>
      <c r="B225" s="10" t="s">
        <v>486</v>
      </c>
      <c r="C225" s="12" t="s">
        <v>6</v>
      </c>
      <c r="D225" s="12" t="s">
        <v>491</v>
      </c>
      <c r="E225" s="7">
        <v>36.149999999999899</v>
      </c>
      <c r="F225" s="13">
        <v>10</v>
      </c>
      <c r="G225" s="7">
        <v>3.62</v>
      </c>
      <c r="H225" s="17">
        <f>+E225-G225</f>
        <v>32.529999999999902</v>
      </c>
    </row>
    <row r="226" spans="1:8" x14ac:dyDescent="0.2">
      <c r="A226" s="6">
        <v>3406</v>
      </c>
      <c r="B226" s="10" t="s">
        <v>1273</v>
      </c>
      <c r="C226" s="12" t="s">
        <v>6</v>
      </c>
      <c r="D226" s="12" t="s">
        <v>1302</v>
      </c>
      <c r="E226" s="7">
        <v>36.149999999999899</v>
      </c>
      <c r="F226" s="13">
        <v>10</v>
      </c>
      <c r="G226" s="7">
        <v>3.62</v>
      </c>
      <c r="H226" s="17">
        <f>+E226-G226</f>
        <v>32.529999999999902</v>
      </c>
    </row>
    <row r="227" spans="1:8" x14ac:dyDescent="0.2">
      <c r="A227" s="6">
        <v>3033</v>
      </c>
      <c r="B227" s="10" t="s">
        <v>850</v>
      </c>
      <c r="C227" s="12" t="s">
        <v>6</v>
      </c>
      <c r="D227" s="12" t="s">
        <v>866</v>
      </c>
      <c r="E227" s="7">
        <v>37.53</v>
      </c>
      <c r="F227" s="13">
        <v>10</v>
      </c>
      <c r="G227" s="7">
        <v>3.75</v>
      </c>
      <c r="H227" s="17">
        <f>+E227-G227</f>
        <v>33.78</v>
      </c>
    </row>
    <row r="228" spans="1:8" x14ac:dyDescent="0.2">
      <c r="A228" s="6">
        <v>2413</v>
      </c>
      <c r="B228" s="10" t="s">
        <v>5</v>
      </c>
      <c r="C228" s="12" t="s">
        <v>6</v>
      </c>
      <c r="D228" s="12" t="s">
        <v>16</v>
      </c>
      <c r="E228" s="7">
        <v>38.469999999999899</v>
      </c>
      <c r="F228" s="13">
        <v>10</v>
      </c>
      <c r="G228" s="7">
        <v>3.85</v>
      </c>
      <c r="H228" s="17">
        <f>+E228-G228</f>
        <v>34.619999999999898</v>
      </c>
    </row>
    <row r="229" spans="1:8" x14ac:dyDescent="0.2">
      <c r="A229" s="6">
        <v>2434</v>
      </c>
      <c r="B229" s="10" t="s">
        <v>27</v>
      </c>
      <c r="C229" s="12" t="s">
        <v>6</v>
      </c>
      <c r="D229" s="12" t="s">
        <v>39</v>
      </c>
      <c r="E229" s="7">
        <v>39.119999999999898</v>
      </c>
      <c r="F229" s="13">
        <v>10</v>
      </c>
      <c r="G229" s="7">
        <v>3.91</v>
      </c>
      <c r="H229" s="17">
        <f>+E229-G229</f>
        <v>35.209999999999894</v>
      </c>
    </row>
    <row r="230" spans="1:8" x14ac:dyDescent="0.2">
      <c r="A230" s="6">
        <v>2707</v>
      </c>
      <c r="B230" s="10" t="s">
        <v>449</v>
      </c>
      <c r="C230" s="12" t="s">
        <v>6</v>
      </c>
      <c r="D230" s="12" t="s">
        <v>453</v>
      </c>
      <c r="E230" s="7">
        <v>39.119999999999898</v>
      </c>
      <c r="F230" s="13">
        <v>10</v>
      </c>
      <c r="G230" s="7">
        <v>3.91</v>
      </c>
      <c r="H230" s="17">
        <f>+E230-G230</f>
        <v>35.209999999999894</v>
      </c>
    </row>
    <row r="231" spans="1:8" x14ac:dyDescent="0.2">
      <c r="A231" s="6">
        <v>2712</v>
      </c>
      <c r="B231" s="10" t="s">
        <v>449</v>
      </c>
      <c r="C231" s="12" t="s">
        <v>6</v>
      </c>
      <c r="D231" s="12" t="s">
        <v>458</v>
      </c>
      <c r="E231" s="7">
        <v>39.78</v>
      </c>
      <c r="F231" s="13">
        <v>10</v>
      </c>
      <c r="G231" s="7">
        <v>3.98</v>
      </c>
      <c r="H231" s="17">
        <f>+E231-G231</f>
        <v>35.800000000000004</v>
      </c>
    </row>
    <row r="232" spans="1:8" x14ac:dyDescent="0.2">
      <c r="A232" s="6">
        <v>3384</v>
      </c>
      <c r="B232" s="10" t="s">
        <v>1273</v>
      </c>
      <c r="C232" s="12" t="s">
        <v>6</v>
      </c>
      <c r="D232" s="12" t="s">
        <v>1280</v>
      </c>
      <c r="E232" s="7">
        <v>40.130000000000003</v>
      </c>
      <c r="F232" s="13">
        <v>10</v>
      </c>
      <c r="G232" s="7">
        <v>4.00999999999999</v>
      </c>
      <c r="H232" s="17">
        <f>+E232-G232</f>
        <v>36.120000000000012</v>
      </c>
    </row>
    <row r="233" spans="1:8" x14ac:dyDescent="0.2">
      <c r="A233" s="6">
        <v>3054</v>
      </c>
      <c r="B233" s="10" t="s">
        <v>850</v>
      </c>
      <c r="C233" s="12" t="s">
        <v>6</v>
      </c>
      <c r="D233" s="12" t="s">
        <v>887</v>
      </c>
      <c r="E233" s="7">
        <v>43.18</v>
      </c>
      <c r="F233" s="13">
        <v>10</v>
      </c>
      <c r="G233" s="7">
        <v>4.32</v>
      </c>
      <c r="H233" s="17">
        <f>+E233-G233</f>
        <v>38.86</v>
      </c>
    </row>
    <row r="234" spans="1:8" x14ac:dyDescent="0.2">
      <c r="A234" s="6">
        <v>3042</v>
      </c>
      <c r="B234" s="10" t="s">
        <v>850</v>
      </c>
      <c r="C234" s="12" t="s">
        <v>6</v>
      </c>
      <c r="D234" s="12" t="s">
        <v>875</v>
      </c>
      <c r="E234" s="7">
        <v>43.42</v>
      </c>
      <c r="F234" s="13">
        <v>10</v>
      </c>
      <c r="G234" s="7">
        <v>4.3399999999999901</v>
      </c>
      <c r="H234" s="17">
        <f>+E234-G234</f>
        <v>39.080000000000013</v>
      </c>
    </row>
    <row r="235" spans="1:8" x14ac:dyDescent="0.2">
      <c r="A235" s="6">
        <v>3378</v>
      </c>
      <c r="B235" s="10" t="s">
        <v>1273</v>
      </c>
      <c r="C235" s="12" t="s">
        <v>6</v>
      </c>
      <c r="D235" s="12" t="s">
        <v>1274</v>
      </c>
      <c r="E235" s="7">
        <v>43.42</v>
      </c>
      <c r="F235" s="13">
        <v>10</v>
      </c>
      <c r="G235" s="7">
        <v>4.3399999999999901</v>
      </c>
      <c r="H235" s="17">
        <f>+E235-G235</f>
        <v>39.080000000000013</v>
      </c>
    </row>
    <row r="236" spans="1:8" x14ac:dyDescent="0.2">
      <c r="A236" s="6">
        <v>3087</v>
      </c>
      <c r="B236" s="10" t="s">
        <v>850</v>
      </c>
      <c r="C236" s="12" t="s">
        <v>6</v>
      </c>
      <c r="D236" s="12" t="s">
        <v>920</v>
      </c>
      <c r="E236" s="7">
        <v>44.299999999999898</v>
      </c>
      <c r="F236" s="13">
        <v>10</v>
      </c>
      <c r="G236" s="7">
        <v>4.4299999999999899</v>
      </c>
      <c r="H236" s="17">
        <f>+E236-G236</f>
        <v>39.869999999999905</v>
      </c>
    </row>
    <row r="237" spans="1:8" x14ac:dyDescent="0.2">
      <c r="A237" s="6">
        <v>2704</v>
      </c>
      <c r="B237" s="10" t="s">
        <v>449</v>
      </c>
      <c r="C237" s="12" t="s">
        <v>6</v>
      </c>
      <c r="D237" s="12" t="s">
        <v>450</v>
      </c>
      <c r="E237" s="7">
        <v>45.759999999999899</v>
      </c>
      <c r="F237" s="13">
        <v>10</v>
      </c>
      <c r="G237" s="7">
        <v>4.58</v>
      </c>
      <c r="H237" s="17">
        <f>+E237-G237</f>
        <v>41.1799999999999</v>
      </c>
    </row>
    <row r="238" spans="1:8" x14ac:dyDescent="0.2">
      <c r="A238" s="6">
        <v>2710</v>
      </c>
      <c r="B238" s="10" t="s">
        <v>449</v>
      </c>
      <c r="C238" s="12" t="s">
        <v>6</v>
      </c>
      <c r="D238" s="12" t="s">
        <v>456</v>
      </c>
      <c r="E238" s="7">
        <v>46.399999999999899</v>
      </c>
      <c r="F238" s="13">
        <v>10</v>
      </c>
      <c r="G238" s="7">
        <v>4.6399999999999899</v>
      </c>
      <c r="H238" s="17">
        <f>+E238-G238</f>
        <v>41.759999999999906</v>
      </c>
    </row>
    <row r="239" spans="1:8" x14ac:dyDescent="0.2">
      <c r="A239" s="6">
        <v>3393</v>
      </c>
      <c r="B239" s="10" t="s">
        <v>1273</v>
      </c>
      <c r="C239" s="12" t="s">
        <v>6</v>
      </c>
      <c r="D239" s="12" t="s">
        <v>1289</v>
      </c>
      <c r="E239" s="7">
        <v>46.75</v>
      </c>
      <c r="F239" s="13">
        <v>10</v>
      </c>
      <c r="G239" s="7">
        <v>4.6799999999999899</v>
      </c>
      <c r="H239" s="17">
        <f>+E239-G239</f>
        <v>42.070000000000007</v>
      </c>
    </row>
    <row r="240" spans="1:8" x14ac:dyDescent="0.2">
      <c r="A240" s="6">
        <v>2407</v>
      </c>
      <c r="B240" s="10" t="s">
        <v>5</v>
      </c>
      <c r="C240" s="12" t="s">
        <v>6</v>
      </c>
      <c r="D240" s="12" t="s">
        <v>10</v>
      </c>
      <c r="E240" s="7">
        <v>47.06</v>
      </c>
      <c r="F240" s="13">
        <v>10</v>
      </c>
      <c r="G240" s="7">
        <v>4.71</v>
      </c>
      <c r="H240" s="17">
        <f>+E240-G240</f>
        <v>42.35</v>
      </c>
    </row>
    <row r="241" spans="1:8" x14ac:dyDescent="0.2">
      <c r="A241" s="6">
        <v>3026</v>
      </c>
      <c r="B241" s="10" t="s">
        <v>850</v>
      </c>
      <c r="C241" s="12" t="s">
        <v>6</v>
      </c>
      <c r="D241" s="12" t="s">
        <v>859</v>
      </c>
      <c r="E241" s="7">
        <v>49.42</v>
      </c>
      <c r="F241" s="13">
        <v>10</v>
      </c>
      <c r="G241" s="7">
        <v>4.9400000000000004</v>
      </c>
      <c r="H241" s="17">
        <f>+E241-G241</f>
        <v>44.480000000000004</v>
      </c>
    </row>
    <row r="242" spans="1:8" x14ac:dyDescent="0.2">
      <c r="A242" s="6">
        <v>3044</v>
      </c>
      <c r="B242" s="10" t="s">
        <v>850</v>
      </c>
      <c r="C242" s="12" t="s">
        <v>6</v>
      </c>
      <c r="D242" s="12" t="s">
        <v>877</v>
      </c>
      <c r="E242" s="7">
        <v>50.079999999999899</v>
      </c>
      <c r="F242" s="13">
        <v>10</v>
      </c>
      <c r="G242" s="7">
        <v>5.00999999999999</v>
      </c>
      <c r="H242" s="17">
        <f>+E242-G242</f>
        <v>45.069999999999908</v>
      </c>
    </row>
    <row r="243" spans="1:8" x14ac:dyDescent="0.2">
      <c r="A243" s="6">
        <v>2719</v>
      </c>
      <c r="B243" s="10" t="s">
        <v>449</v>
      </c>
      <c r="C243" s="12" t="s">
        <v>6</v>
      </c>
      <c r="D243" s="12" t="s">
        <v>465</v>
      </c>
      <c r="E243" s="7">
        <v>50.729999999999897</v>
      </c>
      <c r="F243" s="13">
        <v>10</v>
      </c>
      <c r="G243" s="7">
        <v>5.07</v>
      </c>
      <c r="H243" s="17">
        <f>+E243-G243</f>
        <v>45.659999999999897</v>
      </c>
    </row>
    <row r="244" spans="1:8" x14ac:dyDescent="0.2">
      <c r="A244" s="6">
        <v>3085</v>
      </c>
      <c r="B244" s="10" t="s">
        <v>850</v>
      </c>
      <c r="C244" s="12" t="s">
        <v>6</v>
      </c>
      <c r="D244" s="12" t="s">
        <v>918</v>
      </c>
      <c r="E244" s="7">
        <v>51.0399999999999</v>
      </c>
      <c r="F244" s="13">
        <v>10</v>
      </c>
      <c r="G244" s="7">
        <v>5.0999999999999899</v>
      </c>
      <c r="H244" s="17">
        <f>+E244-G244</f>
        <v>45.939999999999912</v>
      </c>
    </row>
    <row r="245" spans="1:8" x14ac:dyDescent="0.2">
      <c r="A245" s="6">
        <v>3023</v>
      </c>
      <c r="B245" s="10" t="s">
        <v>850</v>
      </c>
      <c r="C245" s="12" t="s">
        <v>6</v>
      </c>
      <c r="D245" s="12" t="s">
        <v>856</v>
      </c>
      <c r="E245" s="7">
        <v>51.0399999999999</v>
      </c>
      <c r="F245" s="13">
        <v>10</v>
      </c>
      <c r="G245" s="7">
        <v>5.0999999999999899</v>
      </c>
      <c r="H245" s="17">
        <f>+E245-G245</f>
        <v>45.939999999999912</v>
      </c>
    </row>
    <row r="246" spans="1:8" x14ac:dyDescent="0.2">
      <c r="A246" s="6">
        <v>3400</v>
      </c>
      <c r="B246" s="10" t="s">
        <v>1273</v>
      </c>
      <c r="C246" s="12" t="s">
        <v>6</v>
      </c>
      <c r="D246" s="12" t="s">
        <v>1296</v>
      </c>
      <c r="E246" s="7">
        <v>51.0399999999999</v>
      </c>
      <c r="F246" s="13">
        <v>10</v>
      </c>
      <c r="G246" s="7">
        <v>5.0999999999999899</v>
      </c>
      <c r="H246" s="17">
        <f>+E246-G246</f>
        <v>45.939999999999912</v>
      </c>
    </row>
    <row r="247" spans="1:8" x14ac:dyDescent="0.2">
      <c r="A247" s="6">
        <v>3391</v>
      </c>
      <c r="B247" s="10" t="s">
        <v>1273</v>
      </c>
      <c r="C247" s="12" t="s">
        <v>6</v>
      </c>
      <c r="D247" s="12" t="s">
        <v>1287</v>
      </c>
      <c r="E247" s="7">
        <v>51.0399999999999</v>
      </c>
      <c r="F247" s="13">
        <v>10</v>
      </c>
      <c r="G247" s="7">
        <v>5.0999999999999899</v>
      </c>
      <c r="H247" s="17">
        <f>+E247-G247</f>
        <v>45.939999999999912</v>
      </c>
    </row>
    <row r="248" spans="1:8" x14ac:dyDescent="0.2">
      <c r="A248" s="6">
        <v>3403</v>
      </c>
      <c r="B248" s="10" t="s">
        <v>1273</v>
      </c>
      <c r="C248" s="12" t="s">
        <v>6</v>
      </c>
      <c r="D248" s="12" t="s">
        <v>1299</v>
      </c>
      <c r="E248" s="7">
        <v>51.0399999999999</v>
      </c>
      <c r="F248" s="13">
        <v>10</v>
      </c>
      <c r="G248" s="7">
        <v>5.0999999999999899</v>
      </c>
      <c r="H248" s="17">
        <f>+E248-G248</f>
        <v>45.939999999999912</v>
      </c>
    </row>
    <row r="249" spans="1:8" x14ac:dyDescent="0.2">
      <c r="A249" s="6">
        <v>3394</v>
      </c>
      <c r="B249" s="10" t="s">
        <v>1273</v>
      </c>
      <c r="C249" s="12" t="s">
        <v>6</v>
      </c>
      <c r="D249" s="12" t="s">
        <v>1290</v>
      </c>
      <c r="E249" s="7">
        <v>51.0399999999999</v>
      </c>
      <c r="F249" s="13">
        <v>10</v>
      </c>
      <c r="G249" s="7">
        <v>5.0999999999999899</v>
      </c>
      <c r="H249" s="17">
        <f>+E249-G249</f>
        <v>45.939999999999912</v>
      </c>
    </row>
    <row r="250" spans="1:8" x14ac:dyDescent="0.2">
      <c r="A250" s="6">
        <v>3388</v>
      </c>
      <c r="B250" s="10" t="s">
        <v>1273</v>
      </c>
      <c r="C250" s="12" t="s">
        <v>6</v>
      </c>
      <c r="D250" s="12" t="s">
        <v>1284</v>
      </c>
      <c r="E250" s="7">
        <v>51.0399999999999</v>
      </c>
      <c r="F250" s="13">
        <v>10</v>
      </c>
      <c r="G250" s="7">
        <v>5.0999999999999899</v>
      </c>
      <c r="H250" s="17">
        <f>+E250-G250</f>
        <v>45.939999999999912</v>
      </c>
    </row>
    <row r="251" spans="1:8" x14ac:dyDescent="0.2">
      <c r="A251" s="6">
        <v>3396</v>
      </c>
      <c r="B251" s="10" t="s">
        <v>1273</v>
      </c>
      <c r="C251" s="12" t="s">
        <v>6</v>
      </c>
      <c r="D251" s="12" t="s">
        <v>1292</v>
      </c>
      <c r="E251" s="7">
        <v>51.0399999999999</v>
      </c>
      <c r="F251" s="13">
        <v>10</v>
      </c>
      <c r="G251" s="7">
        <v>5.0999999999999899</v>
      </c>
      <c r="H251" s="17">
        <f>+E251-G251</f>
        <v>45.939999999999912</v>
      </c>
    </row>
    <row r="252" spans="1:8" x14ac:dyDescent="0.2">
      <c r="A252" s="6">
        <v>2734</v>
      </c>
      <c r="B252" s="10" t="s">
        <v>449</v>
      </c>
      <c r="C252" s="12" t="s">
        <v>6</v>
      </c>
      <c r="D252" s="12" t="s">
        <v>480</v>
      </c>
      <c r="E252" s="7">
        <v>51.06</v>
      </c>
      <c r="F252" s="13">
        <v>10</v>
      </c>
      <c r="G252" s="7">
        <v>5.1100000000000003</v>
      </c>
      <c r="H252" s="17">
        <f>+E252-G252</f>
        <v>45.95</v>
      </c>
    </row>
    <row r="253" spans="1:8" x14ac:dyDescent="0.2">
      <c r="A253" s="6">
        <v>3404</v>
      </c>
      <c r="B253" s="10" t="s">
        <v>1273</v>
      </c>
      <c r="C253" s="12" t="s">
        <v>6</v>
      </c>
      <c r="D253" s="12" t="s">
        <v>1300</v>
      </c>
      <c r="E253" s="7">
        <v>51.369999999999898</v>
      </c>
      <c r="F253" s="13">
        <v>10</v>
      </c>
      <c r="G253" s="7">
        <v>5.1399999999999899</v>
      </c>
      <c r="H253" s="17">
        <f>+E253-G253</f>
        <v>46.229999999999905</v>
      </c>
    </row>
    <row r="254" spans="1:8" x14ac:dyDescent="0.2">
      <c r="A254" s="6">
        <v>3035</v>
      </c>
      <c r="B254" s="10" t="s">
        <v>850</v>
      </c>
      <c r="C254" s="12" t="s">
        <v>6</v>
      </c>
      <c r="D254" s="12" t="s">
        <v>868</v>
      </c>
      <c r="E254" s="7">
        <v>51.7</v>
      </c>
      <c r="F254" s="13">
        <v>10</v>
      </c>
      <c r="G254" s="7">
        <v>5.1699999999999902</v>
      </c>
      <c r="H254" s="17">
        <f>+E254-G254</f>
        <v>46.530000000000015</v>
      </c>
    </row>
    <row r="255" spans="1:8" x14ac:dyDescent="0.2">
      <c r="A255" s="6">
        <v>3071</v>
      </c>
      <c r="B255" s="10" t="s">
        <v>850</v>
      </c>
      <c r="C255" s="12" t="s">
        <v>6</v>
      </c>
      <c r="D255" s="12" t="s">
        <v>904</v>
      </c>
      <c r="E255" s="7">
        <v>52.03</v>
      </c>
      <c r="F255" s="13">
        <v>10</v>
      </c>
      <c r="G255" s="7">
        <v>5.2</v>
      </c>
      <c r="H255" s="17">
        <f>+E255-G255</f>
        <v>46.83</v>
      </c>
    </row>
    <row r="256" spans="1:8" x14ac:dyDescent="0.2">
      <c r="A256" s="6">
        <v>2426</v>
      </c>
      <c r="B256" s="10" t="s">
        <v>27</v>
      </c>
      <c r="C256" s="12" t="s">
        <v>6</v>
      </c>
      <c r="D256" s="12" t="s">
        <v>31</v>
      </c>
      <c r="E256" s="7">
        <v>52.7</v>
      </c>
      <c r="F256" s="13">
        <v>10</v>
      </c>
      <c r="G256" s="7">
        <v>5.2699999999999898</v>
      </c>
      <c r="H256" s="17">
        <f>+E256-G256</f>
        <v>47.430000000000014</v>
      </c>
    </row>
    <row r="257" spans="1:8" x14ac:dyDescent="0.2">
      <c r="A257" s="6">
        <v>3037</v>
      </c>
      <c r="B257" s="10" t="s">
        <v>850</v>
      </c>
      <c r="C257" s="12" t="s">
        <v>6</v>
      </c>
      <c r="D257" s="12" t="s">
        <v>870</v>
      </c>
      <c r="E257" s="7">
        <v>53</v>
      </c>
      <c r="F257" s="13">
        <v>10</v>
      </c>
      <c r="G257" s="7">
        <v>5.2999999999999901</v>
      </c>
      <c r="H257" s="17">
        <f>+E257-G257</f>
        <v>47.70000000000001</v>
      </c>
    </row>
    <row r="258" spans="1:8" x14ac:dyDescent="0.2">
      <c r="A258" s="6">
        <v>3380</v>
      </c>
      <c r="B258" s="10" t="s">
        <v>1273</v>
      </c>
      <c r="C258" s="12" t="s">
        <v>6</v>
      </c>
      <c r="D258" s="12" t="s">
        <v>1276</v>
      </c>
      <c r="E258" s="7">
        <v>53.3599999999999</v>
      </c>
      <c r="F258" s="13">
        <v>10</v>
      </c>
      <c r="G258" s="7">
        <v>5.3399999999999901</v>
      </c>
      <c r="H258" s="17">
        <f>+E258-G258</f>
        <v>48.019999999999911</v>
      </c>
    </row>
    <row r="259" spans="1:8" x14ac:dyDescent="0.2">
      <c r="A259" s="6">
        <v>3032</v>
      </c>
      <c r="B259" s="10" t="s">
        <v>850</v>
      </c>
      <c r="C259" s="12" t="s">
        <v>6</v>
      </c>
      <c r="D259" s="12" t="s">
        <v>865</v>
      </c>
      <c r="E259" s="7">
        <v>54.0399999999999</v>
      </c>
      <c r="F259" s="13">
        <v>10</v>
      </c>
      <c r="G259" s="7">
        <v>5.4</v>
      </c>
      <c r="H259" s="17">
        <f>+E259-G259</f>
        <v>48.639999999999901</v>
      </c>
    </row>
    <row r="260" spans="1:8" x14ac:dyDescent="0.2">
      <c r="A260" s="6">
        <v>2758</v>
      </c>
      <c r="B260" s="10" t="s">
        <v>486</v>
      </c>
      <c r="C260" s="12" t="s">
        <v>6</v>
      </c>
      <c r="D260" s="12" t="s">
        <v>503</v>
      </c>
      <c r="E260" s="7">
        <v>56.34</v>
      </c>
      <c r="F260" s="13">
        <v>10</v>
      </c>
      <c r="G260" s="7">
        <v>5.6299999999999901</v>
      </c>
      <c r="H260" s="17">
        <f>+E260-G260</f>
        <v>50.710000000000015</v>
      </c>
    </row>
    <row r="261" spans="1:8" x14ac:dyDescent="0.2">
      <c r="A261" s="6">
        <v>3395</v>
      </c>
      <c r="B261" s="10" t="s">
        <v>1273</v>
      </c>
      <c r="C261" s="12" t="s">
        <v>6</v>
      </c>
      <c r="D261" s="12" t="s">
        <v>1291</v>
      </c>
      <c r="E261" s="7">
        <v>56.34</v>
      </c>
      <c r="F261" s="13">
        <v>10</v>
      </c>
      <c r="G261" s="7">
        <v>5.6299999999999901</v>
      </c>
      <c r="H261" s="17">
        <f>+E261-G261</f>
        <v>50.710000000000015</v>
      </c>
    </row>
    <row r="262" spans="1:8" x14ac:dyDescent="0.2">
      <c r="A262" s="6">
        <v>3020</v>
      </c>
      <c r="B262" s="10" t="s">
        <v>850</v>
      </c>
      <c r="C262" s="12" t="s">
        <v>6</v>
      </c>
      <c r="D262" s="12" t="s">
        <v>853</v>
      </c>
      <c r="E262" s="7">
        <v>56.67</v>
      </c>
      <c r="F262" s="13">
        <v>10</v>
      </c>
      <c r="G262" s="7">
        <v>5.6699999999999902</v>
      </c>
      <c r="H262" s="17">
        <f>+E262-G262</f>
        <v>51.000000000000014</v>
      </c>
    </row>
    <row r="263" spans="1:8" x14ac:dyDescent="0.2">
      <c r="A263" s="6">
        <v>3081</v>
      </c>
      <c r="B263" s="10" t="s">
        <v>850</v>
      </c>
      <c r="C263" s="12" t="s">
        <v>6</v>
      </c>
      <c r="D263" s="12" t="s">
        <v>914</v>
      </c>
      <c r="E263" s="7">
        <v>57.02</v>
      </c>
      <c r="F263" s="13">
        <v>10</v>
      </c>
      <c r="G263" s="7">
        <v>5.7</v>
      </c>
      <c r="H263" s="17">
        <f>+E263-G263</f>
        <v>51.32</v>
      </c>
    </row>
    <row r="264" spans="1:8" x14ac:dyDescent="0.2">
      <c r="A264" s="6">
        <v>3077</v>
      </c>
      <c r="B264" s="10" t="s">
        <v>850</v>
      </c>
      <c r="C264" s="12" t="s">
        <v>6</v>
      </c>
      <c r="D264" s="12" t="s">
        <v>910</v>
      </c>
      <c r="E264" s="7">
        <v>57.17</v>
      </c>
      <c r="F264" s="13">
        <v>10</v>
      </c>
      <c r="G264" s="7">
        <v>5.71999999999999</v>
      </c>
      <c r="H264" s="17">
        <f>+E264-G264</f>
        <v>51.45000000000001</v>
      </c>
    </row>
    <row r="265" spans="1:8" x14ac:dyDescent="0.2">
      <c r="A265" s="6">
        <v>2412</v>
      </c>
      <c r="B265" s="10" t="s">
        <v>5</v>
      </c>
      <c r="C265" s="12" t="s">
        <v>6</v>
      </c>
      <c r="D265" s="12" t="s">
        <v>15</v>
      </c>
      <c r="E265" s="7">
        <v>58.009999999999899</v>
      </c>
      <c r="F265" s="13">
        <v>10</v>
      </c>
      <c r="G265" s="7">
        <v>5.7999999999999901</v>
      </c>
      <c r="H265" s="17">
        <f>+E265-G265</f>
        <v>52.209999999999908</v>
      </c>
    </row>
    <row r="266" spans="1:8" x14ac:dyDescent="0.2">
      <c r="A266" s="6">
        <v>3021</v>
      </c>
      <c r="B266" s="10" t="s">
        <v>850</v>
      </c>
      <c r="C266" s="12" t="s">
        <v>6</v>
      </c>
      <c r="D266" s="12" t="s">
        <v>854</v>
      </c>
      <c r="E266" s="7">
        <v>58.34</v>
      </c>
      <c r="F266" s="13">
        <v>10</v>
      </c>
      <c r="G266" s="7">
        <v>5.83</v>
      </c>
      <c r="H266" s="17">
        <f>+E266-G266</f>
        <v>52.510000000000005</v>
      </c>
    </row>
    <row r="267" spans="1:8" x14ac:dyDescent="0.2">
      <c r="A267" s="6">
        <v>2714</v>
      </c>
      <c r="B267" s="10" t="s">
        <v>449</v>
      </c>
      <c r="C267" s="12" t="s">
        <v>6</v>
      </c>
      <c r="D267" s="12" t="s">
        <v>460</v>
      </c>
      <c r="E267" s="7">
        <v>59.32</v>
      </c>
      <c r="F267" s="13">
        <v>10</v>
      </c>
      <c r="G267" s="7">
        <v>5.9299999999999899</v>
      </c>
      <c r="H267" s="17">
        <f>+E267-G267</f>
        <v>53.390000000000008</v>
      </c>
    </row>
    <row r="268" spans="1:8" x14ac:dyDescent="0.2">
      <c r="A268" s="6">
        <v>3045</v>
      </c>
      <c r="B268" s="10" t="s">
        <v>850</v>
      </c>
      <c r="C268" s="12" t="s">
        <v>6</v>
      </c>
      <c r="D268" s="12" t="s">
        <v>878</v>
      </c>
      <c r="E268" s="7">
        <v>59.32</v>
      </c>
      <c r="F268" s="13">
        <v>10</v>
      </c>
      <c r="G268" s="7">
        <v>5.9299999999999899</v>
      </c>
      <c r="H268" s="17">
        <f>+E268-G268</f>
        <v>53.390000000000008</v>
      </c>
    </row>
    <row r="269" spans="1:8" x14ac:dyDescent="0.2">
      <c r="A269" s="6">
        <v>3078</v>
      </c>
      <c r="B269" s="10" t="s">
        <v>850</v>
      </c>
      <c r="C269" s="12" t="s">
        <v>6</v>
      </c>
      <c r="D269" s="12" t="s">
        <v>911</v>
      </c>
      <c r="E269" s="7">
        <v>60.969999999999899</v>
      </c>
      <c r="F269" s="13">
        <v>10</v>
      </c>
      <c r="G269" s="7">
        <v>6.0999999999999899</v>
      </c>
      <c r="H269" s="17">
        <f>+E269-G269</f>
        <v>54.869999999999912</v>
      </c>
    </row>
    <row r="270" spans="1:8" x14ac:dyDescent="0.2">
      <c r="A270" s="6">
        <v>2705</v>
      </c>
      <c r="B270" s="10" t="s">
        <v>449</v>
      </c>
      <c r="C270" s="12" t="s">
        <v>6</v>
      </c>
      <c r="D270" s="12" t="s">
        <v>451</v>
      </c>
      <c r="E270" s="7">
        <v>66.28</v>
      </c>
      <c r="F270" s="13">
        <v>10</v>
      </c>
      <c r="G270" s="7">
        <v>6.6299999999999901</v>
      </c>
      <c r="H270" s="17">
        <f>+E270-G270</f>
        <v>59.650000000000013</v>
      </c>
    </row>
    <row r="271" spans="1:8" x14ac:dyDescent="0.2">
      <c r="A271" s="6">
        <v>2717</v>
      </c>
      <c r="B271" s="10" t="s">
        <v>449</v>
      </c>
      <c r="C271" s="12" t="s">
        <v>6</v>
      </c>
      <c r="D271" s="12" t="s">
        <v>463</v>
      </c>
      <c r="E271" s="7">
        <v>67.930000000000007</v>
      </c>
      <c r="F271" s="13">
        <v>10</v>
      </c>
      <c r="G271" s="7">
        <v>6.79</v>
      </c>
      <c r="H271" s="17">
        <f>+E271-G271</f>
        <v>61.140000000000008</v>
      </c>
    </row>
    <row r="272" spans="1:8" x14ac:dyDescent="0.2">
      <c r="A272" s="6">
        <v>2706</v>
      </c>
      <c r="B272" s="10" t="s">
        <v>449</v>
      </c>
      <c r="C272" s="12" t="s">
        <v>6</v>
      </c>
      <c r="D272" s="12" t="s">
        <v>452</v>
      </c>
      <c r="E272" s="7">
        <v>68.92</v>
      </c>
      <c r="F272" s="13">
        <v>10</v>
      </c>
      <c r="G272" s="7">
        <v>6.8899999999999899</v>
      </c>
      <c r="H272" s="17">
        <f>+E272-G272</f>
        <v>62.030000000000015</v>
      </c>
    </row>
    <row r="273" spans="1:8" x14ac:dyDescent="0.2">
      <c r="A273" s="6">
        <v>2733</v>
      </c>
      <c r="B273" s="10" t="s">
        <v>449</v>
      </c>
      <c r="C273" s="12" t="s">
        <v>6</v>
      </c>
      <c r="D273" s="12" t="s">
        <v>479</v>
      </c>
      <c r="E273" s="7">
        <v>72.900000000000006</v>
      </c>
      <c r="F273" s="13">
        <v>10</v>
      </c>
      <c r="G273" s="7">
        <v>7.29</v>
      </c>
      <c r="H273" s="17">
        <f>+E273-G273</f>
        <v>65.61</v>
      </c>
    </row>
    <row r="274" spans="1:8" x14ac:dyDescent="0.2">
      <c r="A274" s="6">
        <v>3050</v>
      </c>
      <c r="B274" s="10" t="s">
        <v>850</v>
      </c>
      <c r="C274" s="12" t="s">
        <v>6</v>
      </c>
      <c r="D274" s="12" t="s">
        <v>883</v>
      </c>
      <c r="E274" s="7">
        <v>72.900000000000006</v>
      </c>
      <c r="F274" s="13">
        <v>10</v>
      </c>
      <c r="G274" s="7">
        <v>7.29</v>
      </c>
      <c r="H274" s="17">
        <f>+E274-G274</f>
        <v>65.61</v>
      </c>
    </row>
    <row r="275" spans="1:8" x14ac:dyDescent="0.2">
      <c r="A275" s="6">
        <v>3079</v>
      </c>
      <c r="B275" s="10" t="s">
        <v>850</v>
      </c>
      <c r="C275" s="12" t="s">
        <v>6</v>
      </c>
      <c r="D275" s="12" t="s">
        <v>912</v>
      </c>
      <c r="E275" s="7">
        <v>76.31</v>
      </c>
      <c r="F275" s="13">
        <v>10</v>
      </c>
      <c r="G275" s="7">
        <v>7.6299999999999901</v>
      </c>
      <c r="H275" s="17">
        <f>+E275-G275</f>
        <v>68.680000000000007</v>
      </c>
    </row>
    <row r="276" spans="1:8" x14ac:dyDescent="0.2">
      <c r="A276" s="6">
        <v>2715</v>
      </c>
      <c r="B276" s="10" t="s">
        <v>449</v>
      </c>
      <c r="C276" s="12" t="s">
        <v>6</v>
      </c>
      <c r="D276" s="12" t="s">
        <v>461</v>
      </c>
      <c r="E276" s="7">
        <v>76.87</v>
      </c>
      <c r="F276" s="13">
        <v>10</v>
      </c>
      <c r="G276" s="7">
        <v>7.69</v>
      </c>
      <c r="H276" s="17">
        <f>+E276-G276</f>
        <v>69.180000000000007</v>
      </c>
    </row>
    <row r="277" spans="1:8" x14ac:dyDescent="0.2">
      <c r="A277" s="6">
        <v>3397</v>
      </c>
      <c r="B277" s="10" t="s">
        <v>1273</v>
      </c>
      <c r="C277" s="12" t="s">
        <v>6</v>
      </c>
      <c r="D277" s="12" t="s">
        <v>1293</v>
      </c>
      <c r="E277" s="7">
        <v>77.349999999999895</v>
      </c>
      <c r="F277" s="13">
        <v>10</v>
      </c>
      <c r="G277" s="7">
        <v>7.74</v>
      </c>
      <c r="H277" s="17">
        <f>+E277-G277</f>
        <v>69.6099999999999</v>
      </c>
    </row>
    <row r="278" spans="1:8" x14ac:dyDescent="0.2">
      <c r="A278" s="6">
        <v>3055</v>
      </c>
      <c r="B278" s="10" t="s">
        <v>850</v>
      </c>
      <c r="C278" s="12" t="s">
        <v>6</v>
      </c>
      <c r="D278" s="12" t="s">
        <v>888</v>
      </c>
      <c r="E278" s="7">
        <v>78.2</v>
      </c>
      <c r="F278" s="13">
        <v>10</v>
      </c>
      <c r="G278" s="7">
        <v>7.82</v>
      </c>
      <c r="H278" s="17">
        <f>+E278-G278</f>
        <v>70.38</v>
      </c>
    </row>
    <row r="279" spans="1:8" x14ac:dyDescent="0.2">
      <c r="A279" s="6">
        <v>2749</v>
      </c>
      <c r="B279" s="10" t="s">
        <v>486</v>
      </c>
      <c r="C279" s="12" t="s">
        <v>6</v>
      </c>
      <c r="D279" s="12" t="s">
        <v>493</v>
      </c>
      <c r="E279" s="7">
        <v>80.180000000000007</v>
      </c>
      <c r="F279" s="13">
        <v>10</v>
      </c>
      <c r="G279" s="7">
        <v>8.0199999999999907</v>
      </c>
      <c r="H279" s="17">
        <f>+E279-G279</f>
        <v>72.160000000000011</v>
      </c>
    </row>
    <row r="280" spans="1:8" x14ac:dyDescent="0.2">
      <c r="A280" s="6">
        <v>2721</v>
      </c>
      <c r="B280" s="10" t="s">
        <v>449</v>
      </c>
      <c r="C280" s="12" t="s">
        <v>6</v>
      </c>
      <c r="D280" s="12" t="s">
        <v>467</v>
      </c>
      <c r="E280" s="7">
        <v>80.189999999999898</v>
      </c>
      <c r="F280" s="13">
        <v>10</v>
      </c>
      <c r="G280" s="7">
        <v>8.0199999999999907</v>
      </c>
      <c r="H280" s="17">
        <f>+E280-G280</f>
        <v>72.169999999999902</v>
      </c>
    </row>
    <row r="281" spans="1:8" x14ac:dyDescent="0.2">
      <c r="A281" s="6">
        <v>3029</v>
      </c>
      <c r="B281" s="10" t="s">
        <v>850</v>
      </c>
      <c r="C281" s="12" t="s">
        <v>6</v>
      </c>
      <c r="D281" s="12" t="s">
        <v>862</v>
      </c>
      <c r="E281" s="7">
        <v>83.17</v>
      </c>
      <c r="F281" s="13">
        <v>10</v>
      </c>
      <c r="G281" s="7">
        <v>8.32</v>
      </c>
      <c r="H281" s="17">
        <f>+E281-G281</f>
        <v>74.849999999999994</v>
      </c>
    </row>
    <row r="282" spans="1:8" x14ac:dyDescent="0.2">
      <c r="A282" s="6">
        <v>3080</v>
      </c>
      <c r="B282" s="10" t="s">
        <v>850</v>
      </c>
      <c r="C282" s="12" t="s">
        <v>6</v>
      </c>
      <c r="D282" s="12" t="s">
        <v>913</v>
      </c>
      <c r="E282" s="7">
        <v>85.819999999999894</v>
      </c>
      <c r="F282" s="13">
        <v>10</v>
      </c>
      <c r="G282" s="7">
        <v>8.58</v>
      </c>
      <c r="H282" s="17">
        <f>+E282-G282</f>
        <v>77.239999999999895</v>
      </c>
    </row>
    <row r="283" spans="1:8" x14ac:dyDescent="0.2">
      <c r="A283" s="6">
        <v>3030</v>
      </c>
      <c r="B283" s="10" t="s">
        <v>850</v>
      </c>
      <c r="C283" s="12" t="s">
        <v>6</v>
      </c>
      <c r="D283" s="12" t="s">
        <v>863</v>
      </c>
      <c r="E283" s="7">
        <v>86.15</v>
      </c>
      <c r="F283" s="13">
        <v>10</v>
      </c>
      <c r="G283" s="7">
        <v>8.6199999999999903</v>
      </c>
      <c r="H283" s="17">
        <f>+E283-G283</f>
        <v>77.530000000000015</v>
      </c>
    </row>
    <row r="284" spans="1:8" x14ac:dyDescent="0.2">
      <c r="A284" s="6">
        <v>3027</v>
      </c>
      <c r="B284" s="10" t="s">
        <v>850</v>
      </c>
      <c r="C284" s="12" t="s">
        <v>6</v>
      </c>
      <c r="D284" s="12" t="s">
        <v>860</v>
      </c>
      <c r="E284" s="7">
        <v>92.049999999999898</v>
      </c>
      <c r="F284" s="13">
        <v>10</v>
      </c>
      <c r="G284" s="7">
        <v>9.2100000000000009</v>
      </c>
      <c r="H284" s="17">
        <f>+E284-G284</f>
        <v>82.83999999999989</v>
      </c>
    </row>
    <row r="285" spans="1:8" x14ac:dyDescent="0.2">
      <c r="A285" s="6">
        <v>3052</v>
      </c>
      <c r="B285" s="10" t="s">
        <v>850</v>
      </c>
      <c r="C285" s="12" t="s">
        <v>6</v>
      </c>
      <c r="D285" s="12" t="s">
        <v>885</v>
      </c>
      <c r="E285" s="7">
        <v>92.049999999999898</v>
      </c>
      <c r="F285" s="13">
        <v>10</v>
      </c>
      <c r="G285" s="7">
        <v>9.2100000000000009</v>
      </c>
      <c r="H285" s="17">
        <f>+E285-G285</f>
        <v>82.83999999999989</v>
      </c>
    </row>
    <row r="286" spans="1:8" x14ac:dyDescent="0.2">
      <c r="A286" s="6">
        <v>3053</v>
      </c>
      <c r="B286" s="10" t="s">
        <v>850</v>
      </c>
      <c r="C286" s="12" t="s">
        <v>6</v>
      </c>
      <c r="D286" s="12" t="s">
        <v>886</v>
      </c>
      <c r="E286" s="7">
        <v>92.049999999999898</v>
      </c>
      <c r="F286" s="13">
        <v>10</v>
      </c>
      <c r="G286" s="7">
        <v>9.2100000000000009</v>
      </c>
      <c r="H286" s="17">
        <f>+E286-G286</f>
        <v>82.83999999999989</v>
      </c>
    </row>
    <row r="287" spans="1:8" x14ac:dyDescent="0.2">
      <c r="A287" s="6">
        <v>3086</v>
      </c>
      <c r="B287" s="10" t="s">
        <v>850</v>
      </c>
      <c r="C287" s="12" t="s">
        <v>6</v>
      </c>
      <c r="D287" s="12" t="s">
        <v>919</v>
      </c>
      <c r="E287" s="7">
        <v>92.65</v>
      </c>
      <c r="F287" s="13">
        <v>10</v>
      </c>
      <c r="G287" s="7">
        <v>9.2699999999999907</v>
      </c>
      <c r="H287" s="17">
        <f>+E287-G287</f>
        <v>83.38000000000001</v>
      </c>
    </row>
    <row r="288" spans="1:8" x14ac:dyDescent="0.2">
      <c r="A288" s="6">
        <v>3088</v>
      </c>
      <c r="B288" s="10" t="s">
        <v>850</v>
      </c>
      <c r="C288" s="12" t="s">
        <v>6</v>
      </c>
      <c r="D288" s="12" t="s">
        <v>921</v>
      </c>
      <c r="E288" s="7">
        <v>93.409999999999897</v>
      </c>
      <c r="F288" s="13">
        <v>10</v>
      </c>
      <c r="G288" s="7">
        <v>9.3399999999999892</v>
      </c>
      <c r="H288" s="17">
        <f>+E288-G288</f>
        <v>84.069999999999908</v>
      </c>
    </row>
    <row r="289" spans="1:8" x14ac:dyDescent="0.2">
      <c r="A289" s="6">
        <v>3051</v>
      </c>
      <c r="B289" s="10" t="s">
        <v>850</v>
      </c>
      <c r="C289" s="12" t="s">
        <v>6</v>
      </c>
      <c r="D289" s="12" t="s">
        <v>884</v>
      </c>
      <c r="E289" s="7">
        <v>95.25</v>
      </c>
      <c r="F289" s="13">
        <v>10</v>
      </c>
      <c r="G289" s="7">
        <v>9.5299999999999905</v>
      </c>
      <c r="H289" s="17">
        <f>+E289-G289</f>
        <v>85.720000000000013</v>
      </c>
    </row>
    <row r="290" spans="1:8" x14ac:dyDescent="0.2">
      <c r="A290" s="6">
        <v>2408</v>
      </c>
      <c r="B290" s="10" t="s">
        <v>5</v>
      </c>
      <c r="C290" s="12" t="s">
        <v>6</v>
      </c>
      <c r="D290" s="12" t="s">
        <v>11</v>
      </c>
      <c r="E290" s="7">
        <v>95.42</v>
      </c>
      <c r="F290" s="13">
        <v>10</v>
      </c>
      <c r="G290" s="7">
        <v>9.5399999999999903</v>
      </c>
      <c r="H290" s="17">
        <f>+E290-G290</f>
        <v>85.88000000000001</v>
      </c>
    </row>
    <row r="291" spans="1:8" x14ac:dyDescent="0.2">
      <c r="A291" s="6">
        <v>2404</v>
      </c>
      <c r="B291" s="10" t="s">
        <v>5</v>
      </c>
      <c r="C291" s="20" t="s">
        <v>6</v>
      </c>
      <c r="D291" s="12" t="s">
        <v>7</v>
      </c>
      <c r="E291" s="7">
        <v>98.4</v>
      </c>
      <c r="F291" s="13">
        <v>10</v>
      </c>
      <c r="G291" s="7">
        <v>9.8399999999999892</v>
      </c>
      <c r="H291" s="17">
        <f>+E291-G291</f>
        <v>88.560000000000016</v>
      </c>
    </row>
    <row r="292" spans="1:8" x14ac:dyDescent="0.2">
      <c r="A292" s="6">
        <v>3073</v>
      </c>
      <c r="B292" s="10" t="s">
        <v>850</v>
      </c>
      <c r="C292" s="12" t="s">
        <v>6</v>
      </c>
      <c r="D292" s="12" t="s">
        <v>906</v>
      </c>
      <c r="E292" s="7">
        <v>103.459999999999</v>
      </c>
      <c r="F292" s="13">
        <v>10</v>
      </c>
      <c r="G292" s="7">
        <v>10.35</v>
      </c>
      <c r="H292" s="17">
        <f>+E292-G292</f>
        <v>93.109999999999005</v>
      </c>
    </row>
    <row r="293" spans="1:8" x14ac:dyDescent="0.2">
      <c r="A293" s="6">
        <v>2760</v>
      </c>
      <c r="B293" s="10" t="s">
        <v>486</v>
      </c>
      <c r="C293" s="12" t="s">
        <v>6</v>
      </c>
      <c r="D293" s="12" t="s">
        <v>504</v>
      </c>
      <c r="E293" s="7">
        <v>107.68</v>
      </c>
      <c r="F293" s="13">
        <v>10</v>
      </c>
      <c r="G293" s="7">
        <v>10.77</v>
      </c>
      <c r="H293" s="17">
        <f>+E293-G293</f>
        <v>96.910000000000011</v>
      </c>
    </row>
    <row r="294" spans="1:8" x14ac:dyDescent="0.2">
      <c r="A294" s="6">
        <v>3084</v>
      </c>
      <c r="B294" s="10" t="s">
        <v>850</v>
      </c>
      <c r="C294" s="12" t="s">
        <v>6</v>
      </c>
      <c r="D294" s="12" t="s">
        <v>917</v>
      </c>
      <c r="E294" s="7">
        <v>108.11</v>
      </c>
      <c r="F294" s="13">
        <v>10</v>
      </c>
      <c r="G294" s="7">
        <v>10.81</v>
      </c>
      <c r="H294" s="17">
        <f>+E294-G294</f>
        <v>97.3</v>
      </c>
    </row>
    <row r="295" spans="1:8" x14ac:dyDescent="0.2">
      <c r="A295" s="6">
        <v>2415</v>
      </c>
      <c r="B295" s="10" t="s">
        <v>5</v>
      </c>
      <c r="C295" s="12" t="s">
        <v>6</v>
      </c>
      <c r="D295" s="12" t="s">
        <v>18</v>
      </c>
      <c r="E295" s="7">
        <v>110.989999999999</v>
      </c>
      <c r="F295" s="13">
        <v>10</v>
      </c>
      <c r="G295" s="7">
        <v>11.1</v>
      </c>
      <c r="H295" s="17">
        <f>+E295-G295</f>
        <v>99.889999999999006</v>
      </c>
    </row>
    <row r="296" spans="1:8" x14ac:dyDescent="0.2">
      <c r="A296" s="6">
        <v>2752</v>
      </c>
      <c r="B296" s="10" t="s">
        <v>486</v>
      </c>
      <c r="C296" s="12" t="s">
        <v>6</v>
      </c>
      <c r="D296" s="12" t="s">
        <v>496</v>
      </c>
      <c r="E296" s="7">
        <v>115.62</v>
      </c>
      <c r="F296" s="13">
        <v>10</v>
      </c>
      <c r="G296" s="7">
        <v>11.56</v>
      </c>
      <c r="H296" s="17">
        <f>+E296-G296</f>
        <v>104.06</v>
      </c>
    </row>
    <row r="297" spans="1:8" x14ac:dyDescent="0.2">
      <c r="A297" s="6">
        <v>3034</v>
      </c>
      <c r="B297" s="10" t="s">
        <v>850</v>
      </c>
      <c r="C297" s="12" t="s">
        <v>6</v>
      </c>
      <c r="D297" s="12" t="s">
        <v>867</v>
      </c>
      <c r="E297" s="7">
        <v>117.31</v>
      </c>
      <c r="F297" s="13">
        <v>10</v>
      </c>
      <c r="G297" s="7">
        <v>11.73</v>
      </c>
      <c r="H297" s="17">
        <f>+E297-G297</f>
        <v>105.58</v>
      </c>
    </row>
    <row r="298" spans="1:8" x14ac:dyDescent="0.2">
      <c r="A298" s="6">
        <v>2406</v>
      </c>
      <c r="B298" s="10" t="s">
        <v>5</v>
      </c>
      <c r="C298" s="12" t="s">
        <v>6</v>
      </c>
      <c r="D298" s="12" t="s">
        <v>9</v>
      </c>
      <c r="E298" s="7">
        <v>122.91</v>
      </c>
      <c r="F298" s="13">
        <v>10</v>
      </c>
      <c r="G298" s="7">
        <v>12.2899999999999</v>
      </c>
      <c r="H298" s="17">
        <f>+E298-G298</f>
        <v>110.62000000000009</v>
      </c>
    </row>
    <row r="299" spans="1:8" x14ac:dyDescent="0.2">
      <c r="A299" s="6">
        <v>2432</v>
      </c>
      <c r="B299" s="10" t="s">
        <v>27</v>
      </c>
      <c r="C299" s="12" t="s">
        <v>6</v>
      </c>
      <c r="D299" s="12" t="s">
        <v>37</v>
      </c>
      <c r="E299" s="7">
        <v>125.89</v>
      </c>
      <c r="F299" s="13">
        <v>10</v>
      </c>
      <c r="G299" s="7">
        <v>12.59</v>
      </c>
      <c r="H299" s="17">
        <f>+E299-G299</f>
        <v>113.3</v>
      </c>
    </row>
    <row r="300" spans="1:8" x14ac:dyDescent="0.2">
      <c r="A300" s="6">
        <v>2414</v>
      </c>
      <c r="B300" s="10" t="s">
        <v>5</v>
      </c>
      <c r="C300" s="12" t="s">
        <v>6</v>
      </c>
      <c r="D300" s="12" t="s">
        <v>17</v>
      </c>
      <c r="E300" s="7">
        <v>127.88</v>
      </c>
      <c r="F300" s="13">
        <v>10</v>
      </c>
      <c r="G300" s="7">
        <v>12.7899999999999</v>
      </c>
      <c r="H300" s="17">
        <f>+E300-G300</f>
        <v>115.09000000000009</v>
      </c>
    </row>
    <row r="301" spans="1:8" x14ac:dyDescent="0.2">
      <c r="A301" s="6">
        <v>3072</v>
      </c>
      <c r="B301" s="10" t="s">
        <v>850</v>
      </c>
      <c r="C301" s="12" t="s">
        <v>6</v>
      </c>
      <c r="D301" s="12" t="s">
        <v>905</v>
      </c>
      <c r="E301" s="7">
        <v>141.46</v>
      </c>
      <c r="F301" s="13">
        <v>10</v>
      </c>
      <c r="G301" s="7">
        <v>14.15</v>
      </c>
      <c r="H301" s="17">
        <f>+E301-G301</f>
        <v>127.31</v>
      </c>
    </row>
    <row r="302" spans="1:8" x14ac:dyDescent="0.2">
      <c r="A302" s="6">
        <v>2428</v>
      </c>
      <c r="B302" s="10" t="s">
        <v>27</v>
      </c>
      <c r="C302" s="12" t="s">
        <v>6</v>
      </c>
      <c r="D302" s="12" t="s">
        <v>33</v>
      </c>
      <c r="E302" s="7">
        <v>143.77000000000001</v>
      </c>
      <c r="F302" s="13">
        <v>10</v>
      </c>
      <c r="G302" s="7">
        <v>14.38</v>
      </c>
      <c r="H302" s="17">
        <f>+E302-G302</f>
        <v>129.39000000000001</v>
      </c>
    </row>
    <row r="303" spans="1:8" x14ac:dyDescent="0.2">
      <c r="A303" s="6">
        <v>3040</v>
      </c>
      <c r="B303" s="10" t="s">
        <v>850</v>
      </c>
      <c r="C303" s="12" t="s">
        <v>6</v>
      </c>
      <c r="D303" s="12" t="s">
        <v>873</v>
      </c>
      <c r="E303" s="7">
        <v>151.74</v>
      </c>
      <c r="F303" s="13">
        <v>10</v>
      </c>
      <c r="G303" s="7">
        <v>15.17</v>
      </c>
      <c r="H303" s="17">
        <f>+E303-G303</f>
        <v>136.57000000000002</v>
      </c>
    </row>
    <row r="304" spans="1:8" x14ac:dyDescent="0.2">
      <c r="A304" s="6">
        <v>2416</v>
      </c>
      <c r="B304" s="10" t="s">
        <v>5</v>
      </c>
      <c r="C304" s="12" t="s">
        <v>6</v>
      </c>
      <c r="D304" s="12" t="s">
        <v>19</v>
      </c>
      <c r="E304" s="7">
        <v>152.74</v>
      </c>
      <c r="F304" s="13">
        <v>10</v>
      </c>
      <c r="G304" s="7">
        <v>15.27</v>
      </c>
      <c r="H304" s="17">
        <f>+E304-G304</f>
        <v>137.47</v>
      </c>
    </row>
    <row r="305" spans="1:8" x14ac:dyDescent="0.2">
      <c r="A305" s="6">
        <v>2716</v>
      </c>
      <c r="B305" s="10" t="s">
        <v>449</v>
      </c>
      <c r="C305" s="12" t="s">
        <v>6</v>
      </c>
      <c r="D305" s="12" t="s">
        <v>462</v>
      </c>
      <c r="E305" s="7">
        <v>155.039999999999</v>
      </c>
      <c r="F305" s="13">
        <v>10</v>
      </c>
      <c r="G305" s="7">
        <v>15.5</v>
      </c>
      <c r="H305" s="17">
        <f>+E305-G305</f>
        <v>139.539999999999</v>
      </c>
    </row>
    <row r="306" spans="1:8" x14ac:dyDescent="0.2">
      <c r="A306" s="6">
        <v>3036</v>
      </c>
      <c r="B306" s="10" t="s">
        <v>850</v>
      </c>
      <c r="C306" s="12" t="s">
        <v>6</v>
      </c>
      <c r="D306" s="12" t="s">
        <v>869</v>
      </c>
      <c r="E306" s="7">
        <v>160.68</v>
      </c>
      <c r="F306" s="13">
        <v>10</v>
      </c>
      <c r="G306" s="7">
        <v>16.07</v>
      </c>
      <c r="H306" s="17">
        <f>+E306-G306</f>
        <v>144.61000000000001</v>
      </c>
    </row>
    <row r="307" spans="1:8" x14ac:dyDescent="0.2">
      <c r="A307" s="6">
        <v>2420</v>
      </c>
      <c r="B307" s="10" t="s">
        <v>5</v>
      </c>
      <c r="C307" s="12" t="s">
        <v>6</v>
      </c>
      <c r="D307" s="12" t="s">
        <v>23</v>
      </c>
      <c r="E307" s="7">
        <v>161</v>
      </c>
      <c r="F307" s="13">
        <v>10</v>
      </c>
      <c r="G307" s="7">
        <v>16.100000000000001</v>
      </c>
      <c r="H307" s="17">
        <f>+E307-G307</f>
        <v>144.9</v>
      </c>
    </row>
    <row r="308" spans="1:8" x14ac:dyDescent="0.2">
      <c r="A308" s="6">
        <v>3075</v>
      </c>
      <c r="B308" s="10" t="s">
        <v>850</v>
      </c>
      <c r="C308" s="12" t="s">
        <v>6</v>
      </c>
      <c r="D308" s="12" t="s">
        <v>908</v>
      </c>
      <c r="E308" s="7">
        <v>163.46</v>
      </c>
      <c r="F308" s="13">
        <v>10</v>
      </c>
      <c r="G308" s="7">
        <v>16.350000000000001</v>
      </c>
      <c r="H308" s="17">
        <f>+E308-G308</f>
        <v>147.11000000000001</v>
      </c>
    </row>
    <row r="309" spans="1:8" x14ac:dyDescent="0.2">
      <c r="A309" s="6">
        <v>2435</v>
      </c>
      <c r="B309" s="10" t="s">
        <v>27</v>
      </c>
      <c r="C309" s="12" t="s">
        <v>6</v>
      </c>
      <c r="D309" s="12" t="s">
        <v>40</v>
      </c>
      <c r="E309" s="7">
        <v>183.849999999999</v>
      </c>
      <c r="F309" s="13">
        <v>10</v>
      </c>
      <c r="G309" s="7">
        <v>18.39</v>
      </c>
      <c r="H309" s="17">
        <f>+E309-G309</f>
        <v>165.45999999999901</v>
      </c>
    </row>
    <row r="310" spans="1:8" x14ac:dyDescent="0.2">
      <c r="A310" s="6">
        <v>2405</v>
      </c>
      <c r="B310" s="10" t="s">
        <v>5</v>
      </c>
      <c r="C310" s="12" t="s">
        <v>6</v>
      </c>
      <c r="D310" s="12" t="s">
        <v>8</v>
      </c>
      <c r="E310" s="7">
        <v>188.009999999999</v>
      </c>
      <c r="F310" s="13">
        <v>10</v>
      </c>
      <c r="G310" s="7">
        <v>18.8</v>
      </c>
      <c r="H310" s="17">
        <f>+E310-G310</f>
        <v>169.20999999999898</v>
      </c>
    </row>
    <row r="311" spans="1:8" x14ac:dyDescent="0.2">
      <c r="A311" s="6">
        <v>2410</v>
      </c>
      <c r="B311" s="10" t="s">
        <v>5</v>
      </c>
      <c r="C311" s="12" t="s">
        <v>6</v>
      </c>
      <c r="D311" s="12" t="s">
        <v>13</v>
      </c>
      <c r="E311" s="7">
        <v>193.53</v>
      </c>
      <c r="F311" s="13">
        <v>10</v>
      </c>
      <c r="G311" s="7">
        <v>19.350000000000001</v>
      </c>
      <c r="H311" s="17">
        <f>+E311-G311</f>
        <v>174.18</v>
      </c>
    </row>
    <row r="312" spans="1:8" x14ac:dyDescent="0.2">
      <c r="A312" s="6">
        <v>3390</v>
      </c>
      <c r="B312" s="10" t="s">
        <v>1273</v>
      </c>
      <c r="C312" s="12" t="s">
        <v>6</v>
      </c>
      <c r="D312" s="12" t="s">
        <v>1286</v>
      </c>
      <c r="E312" s="7">
        <v>201.229999999999</v>
      </c>
      <c r="F312" s="13">
        <v>10</v>
      </c>
      <c r="G312" s="7">
        <v>20.12</v>
      </c>
      <c r="H312" s="17">
        <f>+E312-G312</f>
        <v>181.10999999999899</v>
      </c>
    </row>
    <row r="313" spans="1:8" x14ac:dyDescent="0.2">
      <c r="A313" s="6">
        <v>3076</v>
      </c>
      <c r="B313" s="10" t="s">
        <v>850</v>
      </c>
      <c r="C313" s="12" t="s">
        <v>6</v>
      </c>
      <c r="D313" s="12" t="s">
        <v>909</v>
      </c>
      <c r="E313" s="7">
        <v>205.94999999999899</v>
      </c>
      <c r="F313" s="13">
        <v>10</v>
      </c>
      <c r="G313" s="7">
        <v>20.6</v>
      </c>
      <c r="H313" s="17">
        <f>+E313-G313</f>
        <v>185.349999999999</v>
      </c>
    </row>
    <row r="314" spans="1:8" x14ac:dyDescent="0.2">
      <c r="A314" s="6">
        <v>2409</v>
      </c>
      <c r="B314" s="10" t="s">
        <v>5</v>
      </c>
      <c r="C314" s="12" t="s">
        <v>6</v>
      </c>
      <c r="D314" s="12" t="s">
        <v>12</v>
      </c>
      <c r="E314" s="7">
        <v>213.66</v>
      </c>
      <c r="F314" s="13">
        <v>10</v>
      </c>
      <c r="G314" s="7">
        <v>21.37</v>
      </c>
      <c r="H314" s="17">
        <f>+E314-G314</f>
        <v>192.29</v>
      </c>
    </row>
    <row r="315" spans="1:8" x14ac:dyDescent="0.2">
      <c r="A315" s="6">
        <v>2713</v>
      </c>
      <c r="B315" s="10" t="s">
        <v>449</v>
      </c>
      <c r="C315" s="12" t="s">
        <v>6</v>
      </c>
      <c r="D315" s="12" t="s">
        <v>459</v>
      </c>
      <c r="E315" s="7">
        <v>214.44999999999899</v>
      </c>
      <c r="F315" s="13">
        <v>10</v>
      </c>
      <c r="G315" s="7">
        <v>21.4499999999999</v>
      </c>
      <c r="H315" s="17">
        <f>+E315-G315</f>
        <v>192.99999999999909</v>
      </c>
    </row>
    <row r="316" spans="1:8" x14ac:dyDescent="0.2">
      <c r="A316" s="6">
        <v>2425</v>
      </c>
      <c r="B316" s="10" t="s">
        <v>27</v>
      </c>
      <c r="C316" s="12" t="s">
        <v>6</v>
      </c>
      <c r="D316" s="12" t="s">
        <v>30</v>
      </c>
      <c r="E316" s="7">
        <v>224.59</v>
      </c>
      <c r="F316" s="13">
        <v>10</v>
      </c>
      <c r="G316" s="7">
        <v>22.46</v>
      </c>
      <c r="H316" s="17">
        <f>+E316-G316</f>
        <v>202.13</v>
      </c>
    </row>
    <row r="317" spans="1:8" x14ac:dyDescent="0.2">
      <c r="A317" s="6">
        <v>2433</v>
      </c>
      <c r="B317" s="10" t="s">
        <v>27</v>
      </c>
      <c r="C317" s="12" t="s">
        <v>6</v>
      </c>
      <c r="D317" s="12" t="s">
        <v>38</v>
      </c>
      <c r="E317" s="7">
        <v>242.77</v>
      </c>
      <c r="F317" s="13">
        <v>10</v>
      </c>
      <c r="G317" s="7">
        <v>24.28</v>
      </c>
      <c r="H317" s="17">
        <f>+E317-G317</f>
        <v>218.49</v>
      </c>
    </row>
    <row r="318" spans="1:8" x14ac:dyDescent="0.2">
      <c r="A318" s="6">
        <v>3401</v>
      </c>
      <c r="B318" s="10" t="s">
        <v>1273</v>
      </c>
      <c r="C318" s="12" t="s">
        <v>6</v>
      </c>
      <c r="D318" s="12" t="s">
        <v>1297</v>
      </c>
      <c r="E318" s="7">
        <v>243.72</v>
      </c>
      <c r="F318" s="13">
        <v>10</v>
      </c>
      <c r="G318" s="7">
        <v>24.37</v>
      </c>
      <c r="H318" s="17">
        <f>+E318-G318</f>
        <v>219.35</v>
      </c>
    </row>
    <row r="319" spans="1:8" x14ac:dyDescent="0.2">
      <c r="A319" s="6">
        <v>2411</v>
      </c>
      <c r="B319" s="10" t="s">
        <v>5</v>
      </c>
      <c r="C319" s="12" t="s">
        <v>6</v>
      </c>
      <c r="D319" s="12" t="s">
        <v>14</v>
      </c>
      <c r="E319" s="7">
        <v>248.44</v>
      </c>
      <c r="F319" s="13">
        <v>10</v>
      </c>
      <c r="G319" s="7">
        <v>24.84</v>
      </c>
      <c r="H319" s="17">
        <f>+E319-G319</f>
        <v>223.6</v>
      </c>
    </row>
    <row r="320" spans="1:8" x14ac:dyDescent="0.2">
      <c r="A320" s="6">
        <v>3398</v>
      </c>
      <c r="B320" s="10" t="s">
        <v>1273</v>
      </c>
      <c r="C320" s="12" t="s">
        <v>6</v>
      </c>
      <c r="D320" s="12" t="s">
        <v>1294</v>
      </c>
      <c r="E320" s="7">
        <v>252.86</v>
      </c>
      <c r="F320" s="13">
        <v>10</v>
      </c>
      <c r="G320" s="7">
        <v>25.2899999999999</v>
      </c>
      <c r="H320" s="17">
        <f>+E320-G320</f>
        <v>227.57000000000011</v>
      </c>
    </row>
    <row r="321" spans="1:8" x14ac:dyDescent="0.2">
      <c r="A321" s="6">
        <v>3243</v>
      </c>
      <c r="B321" s="10" t="s">
        <v>1113</v>
      </c>
      <c r="C321" s="12" t="s">
        <v>6</v>
      </c>
      <c r="D321" s="12" t="s">
        <v>1114</v>
      </c>
      <c r="E321" s="7">
        <v>253.13</v>
      </c>
      <c r="F321" s="13">
        <v>10</v>
      </c>
      <c r="G321" s="7">
        <v>25.309999999999899</v>
      </c>
      <c r="H321" s="17">
        <f>+E321-G321</f>
        <v>227.82000000000011</v>
      </c>
    </row>
    <row r="322" spans="1:8" x14ac:dyDescent="0.2">
      <c r="A322" s="6">
        <v>2757</v>
      </c>
      <c r="B322" s="10" t="s">
        <v>486</v>
      </c>
      <c r="C322" s="12" t="s">
        <v>6</v>
      </c>
      <c r="D322" s="12" t="s">
        <v>502</v>
      </c>
      <c r="E322" s="7">
        <v>253.16</v>
      </c>
      <c r="F322" s="13">
        <v>10</v>
      </c>
      <c r="G322" s="7">
        <v>25.32</v>
      </c>
      <c r="H322" s="17">
        <f>+E322-G322</f>
        <v>227.84</v>
      </c>
    </row>
    <row r="323" spans="1:8" x14ac:dyDescent="0.2">
      <c r="A323" s="6">
        <v>3048</v>
      </c>
      <c r="B323" s="10" t="s">
        <v>850</v>
      </c>
      <c r="C323" s="12" t="s">
        <v>6</v>
      </c>
      <c r="D323" s="12" t="s">
        <v>881</v>
      </c>
      <c r="E323" s="7">
        <v>265.44</v>
      </c>
      <c r="F323" s="13">
        <v>10</v>
      </c>
      <c r="G323" s="7">
        <v>26.5399999999999</v>
      </c>
      <c r="H323" s="17">
        <f>+E323-G323</f>
        <v>238.90000000000009</v>
      </c>
    </row>
    <row r="324" spans="1:8" x14ac:dyDescent="0.2">
      <c r="A324" s="6">
        <v>2429</v>
      </c>
      <c r="B324" s="10" t="s">
        <v>27</v>
      </c>
      <c r="C324" s="12" t="s">
        <v>6</v>
      </c>
      <c r="D324" s="12" t="s">
        <v>34</v>
      </c>
      <c r="E324" s="7">
        <v>271.62</v>
      </c>
      <c r="F324" s="13">
        <v>10</v>
      </c>
      <c r="G324" s="7">
        <v>27.16</v>
      </c>
      <c r="H324" s="17">
        <f>+E324-G324</f>
        <v>244.46</v>
      </c>
    </row>
    <row r="325" spans="1:8" x14ac:dyDescent="0.2">
      <c r="A325" s="6">
        <v>3381</v>
      </c>
      <c r="B325" s="10" t="s">
        <v>1273</v>
      </c>
      <c r="C325" s="12" t="s">
        <v>6</v>
      </c>
      <c r="D325" s="12" t="s">
        <v>1277</v>
      </c>
      <c r="E325" s="7">
        <v>273.97000000000003</v>
      </c>
      <c r="F325" s="13">
        <v>10</v>
      </c>
      <c r="G325" s="7">
        <v>27.399999999999899</v>
      </c>
      <c r="H325" s="17">
        <f>+E325-G325</f>
        <v>246.57000000000014</v>
      </c>
    </row>
    <row r="326" spans="1:8" x14ac:dyDescent="0.2">
      <c r="A326" s="6">
        <v>3019</v>
      </c>
      <c r="B326" s="10" t="s">
        <v>850</v>
      </c>
      <c r="C326" s="12" t="s">
        <v>6</v>
      </c>
      <c r="D326" s="12" t="s">
        <v>852</v>
      </c>
      <c r="E326" s="7">
        <v>282.47000000000003</v>
      </c>
      <c r="F326" s="13">
        <v>10</v>
      </c>
      <c r="G326" s="7">
        <v>28.25</v>
      </c>
      <c r="H326" s="17">
        <f>+E326-G326</f>
        <v>254.22000000000003</v>
      </c>
    </row>
    <row r="327" spans="1:8" x14ac:dyDescent="0.2">
      <c r="A327" s="6">
        <v>2745</v>
      </c>
      <c r="B327" s="10" t="s">
        <v>486</v>
      </c>
      <c r="C327" s="12" t="s">
        <v>6</v>
      </c>
      <c r="D327" s="12" t="s">
        <v>492</v>
      </c>
      <c r="E327" s="7">
        <v>316.48</v>
      </c>
      <c r="F327" s="13">
        <v>10</v>
      </c>
      <c r="G327" s="7">
        <v>31.649999999999899</v>
      </c>
      <c r="H327" s="17">
        <f>+E327-G327</f>
        <v>284.8300000000001</v>
      </c>
    </row>
    <row r="328" spans="1:8" x14ac:dyDescent="0.2">
      <c r="A328" s="6">
        <v>3041</v>
      </c>
      <c r="B328" s="10" t="s">
        <v>850</v>
      </c>
      <c r="C328" s="12" t="s">
        <v>6</v>
      </c>
      <c r="D328" s="12" t="s">
        <v>874</v>
      </c>
      <c r="E328" s="7">
        <v>332.27999999999901</v>
      </c>
      <c r="F328" s="13">
        <v>10</v>
      </c>
      <c r="G328" s="7">
        <v>33.229999999999897</v>
      </c>
      <c r="H328" s="17">
        <f>+E328-G328</f>
        <v>299.0499999999991</v>
      </c>
    </row>
    <row r="329" spans="1:8" x14ac:dyDescent="0.2">
      <c r="A329" s="6">
        <v>2417</v>
      </c>
      <c r="B329" s="10" t="s">
        <v>5</v>
      </c>
      <c r="C329" s="12" t="s">
        <v>6</v>
      </c>
      <c r="D329" s="12" t="s">
        <v>20</v>
      </c>
      <c r="E329" s="7">
        <v>336.31</v>
      </c>
      <c r="F329" s="13">
        <v>10</v>
      </c>
      <c r="G329" s="7">
        <v>33.630000000000003</v>
      </c>
      <c r="H329" s="17">
        <f>+E329-G329</f>
        <v>302.68</v>
      </c>
    </row>
    <row r="330" spans="1:8" x14ac:dyDescent="0.2">
      <c r="A330" s="6">
        <v>3025</v>
      </c>
      <c r="B330" s="10" t="s">
        <v>850</v>
      </c>
      <c r="C330" s="12" t="s">
        <v>6</v>
      </c>
      <c r="D330" s="12" t="s">
        <v>858</v>
      </c>
      <c r="E330" s="7">
        <v>344.26999999999902</v>
      </c>
      <c r="F330" s="13">
        <v>10</v>
      </c>
      <c r="G330" s="7">
        <v>34.43</v>
      </c>
      <c r="H330" s="17">
        <f>+E330-G330</f>
        <v>309.83999999999901</v>
      </c>
    </row>
    <row r="331" spans="1:8" x14ac:dyDescent="0.2">
      <c r="A331" s="6">
        <v>2427</v>
      </c>
      <c r="B331" s="10" t="s">
        <v>27</v>
      </c>
      <c r="C331" s="12" t="s">
        <v>6</v>
      </c>
      <c r="D331" s="12" t="s">
        <v>32</v>
      </c>
      <c r="E331" s="7">
        <v>387.99</v>
      </c>
      <c r="F331" s="13">
        <v>10</v>
      </c>
      <c r="G331" s="7">
        <v>38.799999999999898</v>
      </c>
      <c r="H331" s="17">
        <f>+E331-G331</f>
        <v>349.19000000000011</v>
      </c>
    </row>
    <row r="332" spans="1:8" x14ac:dyDescent="0.2">
      <c r="A332" s="6">
        <v>2418</v>
      </c>
      <c r="B332" s="10" t="s">
        <v>5</v>
      </c>
      <c r="C332" s="12" t="s">
        <v>6</v>
      </c>
      <c r="D332" s="12" t="s">
        <v>21</v>
      </c>
      <c r="E332" s="7">
        <v>422.64999999999901</v>
      </c>
      <c r="F332" s="13">
        <v>10</v>
      </c>
      <c r="G332" s="7">
        <v>42.27</v>
      </c>
      <c r="H332" s="17">
        <f>+E332-G332</f>
        <v>380.37999999999903</v>
      </c>
    </row>
    <row r="333" spans="1:8" x14ac:dyDescent="0.2">
      <c r="A333" s="6">
        <v>3018</v>
      </c>
      <c r="B333" s="10" t="s">
        <v>850</v>
      </c>
      <c r="C333" s="12" t="s">
        <v>6</v>
      </c>
      <c r="D333" s="12" t="s">
        <v>851</v>
      </c>
      <c r="E333" s="7">
        <v>650.36</v>
      </c>
      <c r="F333" s="13">
        <v>10</v>
      </c>
      <c r="G333" s="7">
        <v>65.040000000000006</v>
      </c>
      <c r="H333" s="17">
        <f>+E333-G333</f>
        <v>585.32000000000005</v>
      </c>
    </row>
    <row r="334" spans="1:8" x14ac:dyDescent="0.2">
      <c r="A334" s="6">
        <v>2709</v>
      </c>
      <c r="B334" s="10" t="s">
        <v>449</v>
      </c>
      <c r="C334" s="12" t="s">
        <v>6</v>
      </c>
      <c r="D334" s="12" t="s">
        <v>455</v>
      </c>
      <c r="E334" s="7">
        <v>668.51999999999896</v>
      </c>
      <c r="F334" s="13">
        <v>10</v>
      </c>
      <c r="G334" s="7">
        <v>66.849999999999895</v>
      </c>
      <c r="H334" s="17">
        <f>+E334-G334</f>
        <v>601.66999999999905</v>
      </c>
    </row>
    <row r="335" spans="1:8" x14ac:dyDescent="0.2">
      <c r="A335" s="6">
        <v>3049</v>
      </c>
      <c r="B335" s="10" t="s">
        <v>850</v>
      </c>
      <c r="C335" s="12" t="s">
        <v>6</v>
      </c>
      <c r="D335" s="12" t="s">
        <v>882</v>
      </c>
      <c r="E335" s="7">
        <v>674.98</v>
      </c>
      <c r="F335" s="13">
        <v>10</v>
      </c>
      <c r="G335" s="7">
        <v>67.5</v>
      </c>
      <c r="H335" s="17">
        <f>+E335-G335</f>
        <v>607.48</v>
      </c>
    </row>
    <row r="336" spans="1:8" x14ac:dyDescent="0.2">
      <c r="A336" s="6">
        <v>2421</v>
      </c>
      <c r="B336" s="10" t="s">
        <v>5</v>
      </c>
      <c r="C336" s="12" t="s">
        <v>6</v>
      </c>
      <c r="D336" s="12" t="s">
        <v>24</v>
      </c>
      <c r="E336" s="7">
        <v>1419.28</v>
      </c>
      <c r="F336" s="13">
        <v>10</v>
      </c>
      <c r="G336" s="7">
        <v>141.93</v>
      </c>
      <c r="H336" s="17">
        <f>+E336-G336</f>
        <v>1277.3499999999999</v>
      </c>
    </row>
    <row r="337" spans="1:8" x14ac:dyDescent="0.2">
      <c r="A337" s="6">
        <v>3405</v>
      </c>
      <c r="B337" s="10" t="s">
        <v>1273</v>
      </c>
      <c r="C337" s="12" t="s">
        <v>6</v>
      </c>
      <c r="D337" s="12" t="s">
        <v>1301</v>
      </c>
      <c r="E337" s="7">
        <v>1469.3399999999899</v>
      </c>
      <c r="F337" s="13">
        <v>10</v>
      </c>
      <c r="G337" s="7">
        <v>146.93</v>
      </c>
      <c r="H337" s="17">
        <f>+E337-G337</f>
        <v>1322.4099999999899</v>
      </c>
    </row>
    <row r="338" spans="1:8" x14ac:dyDescent="0.2">
      <c r="A338" s="6">
        <v>2711</v>
      </c>
      <c r="B338" s="10" t="s">
        <v>449</v>
      </c>
      <c r="C338" s="12" t="s">
        <v>6</v>
      </c>
      <c r="D338" s="12" t="s">
        <v>457</v>
      </c>
      <c r="E338" s="7">
        <v>1545.8599999999899</v>
      </c>
      <c r="F338" s="13">
        <v>10</v>
      </c>
      <c r="G338" s="7">
        <v>154.59</v>
      </c>
      <c r="H338" s="17">
        <f>+E338-G338</f>
        <v>1391.26999999999</v>
      </c>
    </row>
    <row r="339" spans="1:8" x14ac:dyDescent="0.2">
      <c r="A339" s="6">
        <v>3070</v>
      </c>
      <c r="B339" s="10" t="s">
        <v>850</v>
      </c>
      <c r="C339" s="12" t="s">
        <v>6</v>
      </c>
      <c r="D339" s="12" t="s">
        <v>903</v>
      </c>
      <c r="E339" s="7">
        <v>1723.44</v>
      </c>
      <c r="F339" s="13">
        <v>10</v>
      </c>
      <c r="G339" s="7">
        <v>172.34</v>
      </c>
      <c r="H339" s="17">
        <f>+E339-G339</f>
        <v>1551.1000000000001</v>
      </c>
    </row>
    <row r="340" spans="1:8" x14ac:dyDescent="0.2">
      <c r="A340" s="6">
        <v>2854</v>
      </c>
      <c r="B340" s="10" t="s">
        <v>599</v>
      </c>
      <c r="C340" s="21" t="s">
        <v>90</v>
      </c>
      <c r="D340" s="12" t="s">
        <v>619</v>
      </c>
      <c r="E340" s="7">
        <v>112.43</v>
      </c>
      <c r="F340" s="13">
        <v>21</v>
      </c>
      <c r="G340" s="7">
        <v>23.6099999999999</v>
      </c>
      <c r="H340" s="17">
        <f>+E340-G340</f>
        <v>88.820000000000107</v>
      </c>
    </row>
    <row r="341" spans="1:8" x14ac:dyDescent="0.2">
      <c r="A341" s="6">
        <v>2473</v>
      </c>
      <c r="B341" s="10" t="s">
        <v>62</v>
      </c>
      <c r="C341" s="12" t="s">
        <v>90</v>
      </c>
      <c r="D341" s="12" t="s">
        <v>91</v>
      </c>
      <c r="E341" s="7">
        <v>152.4</v>
      </c>
      <c r="F341" s="13">
        <v>21</v>
      </c>
      <c r="G341" s="7">
        <v>32</v>
      </c>
      <c r="H341" s="17">
        <f>+E341-G341</f>
        <v>120.4</v>
      </c>
    </row>
    <row r="342" spans="1:8" x14ac:dyDescent="0.2">
      <c r="A342" s="6">
        <v>3246</v>
      </c>
      <c r="B342" s="10" t="s">
        <v>1113</v>
      </c>
      <c r="C342" s="12" t="s">
        <v>90</v>
      </c>
      <c r="D342" s="12" t="s">
        <v>1118</v>
      </c>
      <c r="E342" s="7">
        <v>293.39999999999901</v>
      </c>
      <c r="F342" s="13">
        <v>21</v>
      </c>
      <c r="G342" s="7">
        <v>61.6099999999999</v>
      </c>
      <c r="H342" s="17">
        <f>+E342-G342</f>
        <v>231.78999999999911</v>
      </c>
    </row>
    <row r="343" spans="1:8" x14ac:dyDescent="0.2">
      <c r="A343" s="6">
        <v>3184</v>
      </c>
      <c r="B343" s="10" t="s">
        <v>1023</v>
      </c>
      <c r="C343" s="12" t="s">
        <v>1037</v>
      </c>
      <c r="D343" s="12" t="s">
        <v>1038</v>
      </c>
      <c r="E343" s="7">
        <v>133.91999999999899</v>
      </c>
      <c r="F343" s="13">
        <v>21</v>
      </c>
      <c r="G343" s="7">
        <v>28.12</v>
      </c>
      <c r="H343" s="17">
        <f>+E343-G343</f>
        <v>105.79999999999899</v>
      </c>
    </row>
    <row r="344" spans="1:8" x14ac:dyDescent="0.2">
      <c r="A344" s="6">
        <v>2664</v>
      </c>
      <c r="B344" s="10" t="s">
        <v>385</v>
      </c>
      <c r="C344" s="12" t="s">
        <v>376</v>
      </c>
      <c r="D344" s="12" t="s">
        <v>392</v>
      </c>
      <c r="E344" s="7">
        <v>25.75</v>
      </c>
      <c r="F344" s="13">
        <v>21</v>
      </c>
      <c r="G344" s="7">
        <v>5.41</v>
      </c>
      <c r="H344" s="17">
        <f>+E344-G344</f>
        <v>20.34</v>
      </c>
    </row>
    <row r="345" spans="1:8" x14ac:dyDescent="0.2">
      <c r="A345" s="6">
        <v>2653</v>
      </c>
      <c r="B345" s="10" t="s">
        <v>373</v>
      </c>
      <c r="C345" s="12" t="s">
        <v>376</v>
      </c>
      <c r="D345" s="12" t="s">
        <v>377</v>
      </c>
      <c r="E345" s="7">
        <v>42.659999999999897</v>
      </c>
      <c r="F345" s="13">
        <v>21</v>
      </c>
      <c r="G345" s="7">
        <v>8.9600000000000009</v>
      </c>
      <c r="H345" s="17">
        <f>+E345-G345</f>
        <v>33.699999999999896</v>
      </c>
    </row>
    <row r="346" spans="1:8" x14ac:dyDescent="0.2">
      <c r="A346" s="6">
        <v>2973</v>
      </c>
      <c r="B346" s="10" t="s">
        <v>782</v>
      </c>
      <c r="C346" s="12" t="s">
        <v>376</v>
      </c>
      <c r="D346" s="12" t="s">
        <v>788</v>
      </c>
      <c r="E346" s="7">
        <v>55.719999999999899</v>
      </c>
      <c r="F346" s="13">
        <v>21</v>
      </c>
      <c r="G346" s="7">
        <v>11.6999999999999</v>
      </c>
      <c r="H346" s="17">
        <f>+E346-G346</f>
        <v>44.019999999999996</v>
      </c>
    </row>
    <row r="347" spans="1:8" x14ac:dyDescent="0.2">
      <c r="A347" s="6">
        <v>3308</v>
      </c>
      <c r="B347" s="10" t="s">
        <v>1192</v>
      </c>
      <c r="C347" s="12" t="s">
        <v>376</v>
      </c>
      <c r="D347" s="12" t="s">
        <v>1203</v>
      </c>
      <c r="E347" s="7">
        <v>55.719999999999899</v>
      </c>
      <c r="F347" s="13">
        <v>21</v>
      </c>
      <c r="G347" s="7">
        <v>11.6999999999999</v>
      </c>
      <c r="H347" s="17">
        <f>+E347-G347</f>
        <v>44.019999999999996</v>
      </c>
    </row>
    <row r="348" spans="1:8" x14ac:dyDescent="0.2">
      <c r="A348" s="6">
        <v>2663</v>
      </c>
      <c r="B348" s="10" t="s">
        <v>385</v>
      </c>
      <c r="C348" s="12" t="s">
        <v>376</v>
      </c>
      <c r="D348" s="12" t="s">
        <v>391</v>
      </c>
      <c r="E348" s="7">
        <v>120.58</v>
      </c>
      <c r="F348" s="13">
        <v>21</v>
      </c>
      <c r="G348" s="7">
        <v>25.32</v>
      </c>
      <c r="H348" s="17">
        <f>+E348-G348</f>
        <v>95.259999999999991</v>
      </c>
    </row>
    <row r="349" spans="1:8" x14ac:dyDescent="0.2">
      <c r="A349" s="6">
        <v>2972</v>
      </c>
      <c r="B349" s="10" t="s">
        <v>782</v>
      </c>
      <c r="C349" s="12" t="s">
        <v>376</v>
      </c>
      <c r="D349" s="12" t="s">
        <v>787</v>
      </c>
      <c r="E349" s="7">
        <v>133.12</v>
      </c>
      <c r="F349" s="13">
        <v>21</v>
      </c>
      <c r="G349" s="7">
        <v>27.96</v>
      </c>
      <c r="H349" s="17">
        <f>+E349-G349</f>
        <v>105.16</v>
      </c>
    </row>
    <row r="350" spans="1:8" x14ac:dyDescent="0.2">
      <c r="A350" s="6">
        <v>2971</v>
      </c>
      <c r="B350" s="10" t="s">
        <v>782</v>
      </c>
      <c r="C350" s="12" t="s">
        <v>376</v>
      </c>
      <c r="D350" s="12" t="s">
        <v>786</v>
      </c>
      <c r="E350" s="7">
        <v>189.069999999999</v>
      </c>
      <c r="F350" s="13">
        <v>21</v>
      </c>
      <c r="G350" s="7">
        <v>39.700000000000003</v>
      </c>
      <c r="H350" s="17">
        <f>+E350-G350</f>
        <v>149.36999999999898</v>
      </c>
    </row>
    <row r="351" spans="1:8" x14ac:dyDescent="0.2">
      <c r="A351" s="6">
        <v>3253</v>
      </c>
      <c r="B351" s="10" t="s">
        <v>1126</v>
      </c>
      <c r="C351" s="12" t="s">
        <v>376</v>
      </c>
      <c r="D351" s="12" t="s">
        <v>1129</v>
      </c>
      <c r="E351" s="7">
        <v>2738.34</v>
      </c>
      <c r="F351" s="13">
        <v>0</v>
      </c>
      <c r="G351" s="7">
        <v>0</v>
      </c>
      <c r="H351" s="17">
        <f>+E351-G351</f>
        <v>2738.34</v>
      </c>
    </row>
    <row r="352" spans="1:8" x14ac:dyDescent="0.2">
      <c r="A352" s="6">
        <v>3235</v>
      </c>
      <c r="B352" s="10" t="s">
        <v>1089</v>
      </c>
      <c r="C352" s="12" t="s">
        <v>376</v>
      </c>
      <c r="D352" s="12" t="s">
        <v>1104</v>
      </c>
      <c r="E352" s="7">
        <v>19633.07</v>
      </c>
      <c r="F352" s="13">
        <v>0</v>
      </c>
      <c r="G352" s="7">
        <v>0</v>
      </c>
      <c r="H352" s="17">
        <f>+E352-G352</f>
        <v>19633.07</v>
      </c>
    </row>
    <row r="353" spans="1:8" x14ac:dyDescent="0.2">
      <c r="A353" s="6">
        <v>3004</v>
      </c>
      <c r="B353" s="10" t="s">
        <v>827</v>
      </c>
      <c r="C353" s="12" t="s">
        <v>832</v>
      </c>
      <c r="D353" s="12" t="s">
        <v>833</v>
      </c>
      <c r="E353" s="7">
        <v>1035</v>
      </c>
      <c r="F353" s="13">
        <v>21</v>
      </c>
      <c r="G353" s="7">
        <v>217.349999999999</v>
      </c>
      <c r="H353" s="17">
        <f>+E353-G353</f>
        <v>817.650000000001</v>
      </c>
    </row>
    <row r="354" spans="1:8" x14ac:dyDescent="0.2">
      <c r="A354" s="6">
        <v>2514</v>
      </c>
      <c r="B354" s="10" t="s">
        <v>111</v>
      </c>
      <c r="C354" s="12" t="s">
        <v>151</v>
      </c>
      <c r="D354" s="12" t="s">
        <v>153</v>
      </c>
      <c r="E354" s="7">
        <v>97.5</v>
      </c>
      <c r="F354" s="13">
        <v>21</v>
      </c>
      <c r="G354" s="7">
        <v>20.48</v>
      </c>
      <c r="H354" s="17">
        <f>+E354-G354</f>
        <v>77.02</v>
      </c>
    </row>
    <row r="355" spans="1:8" x14ac:dyDescent="0.2">
      <c r="A355" s="6">
        <v>2654</v>
      </c>
      <c r="B355" s="10" t="s">
        <v>373</v>
      </c>
      <c r="C355" s="12" t="s">
        <v>151</v>
      </c>
      <c r="D355" s="12" t="s">
        <v>378</v>
      </c>
      <c r="E355" s="7">
        <v>97.5</v>
      </c>
      <c r="F355" s="13">
        <v>21</v>
      </c>
      <c r="G355" s="7">
        <v>20.48</v>
      </c>
      <c r="H355" s="17">
        <f>+E355-G355</f>
        <v>77.02</v>
      </c>
    </row>
    <row r="356" spans="1:8" x14ac:dyDescent="0.2">
      <c r="A356" s="6">
        <v>3239</v>
      </c>
      <c r="B356" s="10" t="s">
        <v>1089</v>
      </c>
      <c r="C356" s="12" t="s">
        <v>151</v>
      </c>
      <c r="D356" s="12" t="s">
        <v>1108</v>
      </c>
      <c r="E356" s="7">
        <v>134.349999999999</v>
      </c>
      <c r="F356" s="13">
        <v>21</v>
      </c>
      <c r="G356" s="7">
        <v>28.21</v>
      </c>
      <c r="H356" s="17">
        <f>+E356-G356</f>
        <v>106.13999999999899</v>
      </c>
    </row>
    <row r="357" spans="1:8" x14ac:dyDescent="0.2">
      <c r="A357" s="6">
        <v>2513</v>
      </c>
      <c r="B357" s="10" t="s">
        <v>111</v>
      </c>
      <c r="C357" s="12" t="s">
        <v>151</v>
      </c>
      <c r="D357" s="12" t="s">
        <v>152</v>
      </c>
      <c r="E357" s="7">
        <v>148</v>
      </c>
      <c r="F357" s="13">
        <v>21</v>
      </c>
      <c r="G357" s="7">
        <v>31.079999999999899</v>
      </c>
      <c r="H357" s="17">
        <f>+E357-G357</f>
        <v>116.9200000000001</v>
      </c>
    </row>
    <row r="358" spans="1:8" x14ac:dyDescent="0.2">
      <c r="A358" s="6">
        <v>3240</v>
      </c>
      <c r="B358" s="10" t="s">
        <v>1089</v>
      </c>
      <c r="C358" s="12" t="s">
        <v>151</v>
      </c>
      <c r="D358" s="12" t="s">
        <v>1109</v>
      </c>
      <c r="E358" s="7">
        <v>227.5</v>
      </c>
      <c r="F358" s="13">
        <v>21</v>
      </c>
      <c r="G358" s="7">
        <v>47.78</v>
      </c>
      <c r="H358" s="17">
        <f>+E358-G358</f>
        <v>179.72</v>
      </c>
    </row>
    <row r="359" spans="1:8" x14ac:dyDescent="0.2">
      <c r="A359" s="6">
        <v>2999</v>
      </c>
      <c r="B359" s="10" t="s">
        <v>827</v>
      </c>
      <c r="C359" s="12" t="s">
        <v>151</v>
      </c>
      <c r="D359" s="12" t="s">
        <v>828</v>
      </c>
      <c r="E359" s="7">
        <v>360.76999999999902</v>
      </c>
      <c r="F359" s="13">
        <v>21</v>
      </c>
      <c r="G359" s="7">
        <v>75.760000000000005</v>
      </c>
      <c r="H359" s="17">
        <f>+E359-G359</f>
        <v>285.00999999999902</v>
      </c>
    </row>
    <row r="360" spans="1:8" x14ac:dyDescent="0.2">
      <c r="A360" s="6">
        <v>3238</v>
      </c>
      <c r="B360" s="10" t="s">
        <v>1089</v>
      </c>
      <c r="C360" s="12" t="s">
        <v>151</v>
      </c>
      <c r="D360" s="12" t="s">
        <v>1107</v>
      </c>
      <c r="E360" s="7">
        <v>378</v>
      </c>
      <c r="F360" s="13">
        <v>21</v>
      </c>
      <c r="G360" s="7">
        <v>79.379999999999896</v>
      </c>
      <c r="H360" s="17">
        <f>+E360-G360</f>
        <v>298.62000000000012</v>
      </c>
    </row>
    <row r="361" spans="1:8" x14ac:dyDescent="0.2">
      <c r="A361" s="6">
        <v>3311</v>
      </c>
      <c r="B361" s="10" t="s">
        <v>1192</v>
      </c>
      <c r="C361" s="12" t="s">
        <v>151</v>
      </c>
      <c r="D361" s="12" t="s">
        <v>1205</v>
      </c>
      <c r="E361" s="7">
        <v>2004</v>
      </c>
      <c r="F361" s="13">
        <v>4</v>
      </c>
      <c r="G361" s="7">
        <v>80.159999999999897</v>
      </c>
      <c r="H361" s="17">
        <f>+E361-G361</f>
        <v>1923.8400000000001</v>
      </c>
    </row>
    <row r="362" spans="1:8" x14ac:dyDescent="0.2">
      <c r="A362" s="6">
        <v>2929</v>
      </c>
      <c r="B362" s="10" t="s">
        <v>726</v>
      </c>
      <c r="C362" s="12" t="s">
        <v>112</v>
      </c>
      <c r="D362" s="12" t="s">
        <v>727</v>
      </c>
      <c r="E362" s="7">
        <v>172.509999999999</v>
      </c>
      <c r="F362" s="13">
        <v>21</v>
      </c>
      <c r="G362" s="7">
        <v>36.229999999999897</v>
      </c>
      <c r="H362" s="17">
        <f>+E362-G362</f>
        <v>136.27999999999909</v>
      </c>
    </row>
    <row r="363" spans="1:8" x14ac:dyDescent="0.2">
      <c r="A363" s="6">
        <v>3205</v>
      </c>
      <c r="B363" s="10" t="s">
        <v>1047</v>
      </c>
      <c r="C363" s="12" t="s">
        <v>112</v>
      </c>
      <c r="D363" s="12" t="s">
        <v>1066</v>
      </c>
      <c r="E363" s="7">
        <v>551.04999999999905</v>
      </c>
      <c r="F363" s="13">
        <v>21</v>
      </c>
      <c r="G363" s="7">
        <v>115.72</v>
      </c>
      <c r="H363" s="17">
        <f>+E363-G363</f>
        <v>435.32999999999902</v>
      </c>
    </row>
    <row r="364" spans="1:8" x14ac:dyDescent="0.2">
      <c r="A364" s="6">
        <v>2793</v>
      </c>
      <c r="B364" s="10" t="s">
        <v>538</v>
      </c>
      <c r="C364" s="12" t="s">
        <v>112</v>
      </c>
      <c r="D364" s="12" t="s">
        <v>543</v>
      </c>
      <c r="E364" s="7">
        <v>956.27999999999895</v>
      </c>
      <c r="F364" s="13">
        <v>21</v>
      </c>
      <c r="G364" s="7">
        <v>200.819999999999</v>
      </c>
      <c r="H364" s="17">
        <f>+E364-G364</f>
        <v>755.45999999999992</v>
      </c>
    </row>
    <row r="365" spans="1:8" x14ac:dyDescent="0.2">
      <c r="A365" s="6">
        <v>2491</v>
      </c>
      <c r="B365" s="10" t="s">
        <v>111</v>
      </c>
      <c r="C365" s="12" t="s">
        <v>112</v>
      </c>
      <c r="D365" s="12" t="s">
        <v>113</v>
      </c>
      <c r="E365" s="7">
        <v>1553.14</v>
      </c>
      <c r="F365" s="13">
        <v>21</v>
      </c>
      <c r="G365" s="7">
        <v>326.16000000000003</v>
      </c>
      <c r="H365" s="17">
        <f>+E365-G365</f>
        <v>1226.98</v>
      </c>
    </row>
    <row r="366" spans="1:8" x14ac:dyDescent="0.2">
      <c r="A366" s="6">
        <v>2670</v>
      </c>
      <c r="B366" s="10" t="s">
        <v>398</v>
      </c>
      <c r="C366" s="12" t="s">
        <v>399</v>
      </c>
      <c r="D366" s="12" t="s">
        <v>400</v>
      </c>
      <c r="E366" s="7">
        <v>4.1799999999999899</v>
      </c>
      <c r="F366" s="13">
        <v>0</v>
      </c>
      <c r="G366" s="7">
        <v>0</v>
      </c>
      <c r="H366" s="17">
        <f>+E366-G366</f>
        <v>4.1799999999999899</v>
      </c>
    </row>
    <row r="367" spans="1:8" x14ac:dyDescent="0.2">
      <c r="A367" s="6">
        <v>3005</v>
      </c>
      <c r="B367" s="10" t="s">
        <v>834</v>
      </c>
      <c r="C367" s="12" t="s">
        <v>399</v>
      </c>
      <c r="D367" s="12" t="s">
        <v>835</v>
      </c>
      <c r="E367" s="7">
        <v>4.1799999999999899</v>
      </c>
      <c r="F367" s="13">
        <v>0</v>
      </c>
      <c r="G367" s="7">
        <v>0</v>
      </c>
      <c r="H367" s="17">
        <f>+E367-G367</f>
        <v>4.1799999999999899</v>
      </c>
    </row>
    <row r="368" spans="1:8" x14ac:dyDescent="0.2">
      <c r="A368" s="6">
        <v>2676</v>
      </c>
      <c r="B368" s="10" t="s">
        <v>402</v>
      </c>
      <c r="C368" s="12" t="s">
        <v>399</v>
      </c>
      <c r="D368" s="12" t="s">
        <v>410</v>
      </c>
      <c r="E368" s="7">
        <v>12.5399999999999</v>
      </c>
      <c r="F368" s="13">
        <v>0</v>
      </c>
      <c r="G368" s="7">
        <v>0</v>
      </c>
      <c r="H368" s="17">
        <f>+E368-G368</f>
        <v>12.5399999999999</v>
      </c>
    </row>
    <row r="369" spans="1:8" x14ac:dyDescent="0.2">
      <c r="A369" s="6">
        <v>2562</v>
      </c>
      <c r="B369" s="10" t="s">
        <v>227</v>
      </c>
      <c r="C369" s="12" t="s">
        <v>228</v>
      </c>
      <c r="D369" s="12" t="s">
        <v>229</v>
      </c>
      <c r="E369" s="7">
        <v>656.73</v>
      </c>
      <c r="F369" s="13">
        <v>4</v>
      </c>
      <c r="G369" s="7">
        <v>26.27</v>
      </c>
      <c r="H369" s="17">
        <f>+E369-G369</f>
        <v>630.46</v>
      </c>
    </row>
    <row r="370" spans="1:8" x14ac:dyDescent="0.2">
      <c r="A370" s="6">
        <v>3241</v>
      </c>
      <c r="B370" s="10" t="s">
        <v>1089</v>
      </c>
      <c r="C370" s="12" t="s">
        <v>953</v>
      </c>
      <c r="D370" s="12" t="s">
        <v>1110</v>
      </c>
      <c r="E370" s="7">
        <v>38.969999999999899</v>
      </c>
      <c r="F370" s="13">
        <v>21</v>
      </c>
      <c r="G370" s="7">
        <v>8.1799999999999908</v>
      </c>
      <c r="H370" s="17">
        <f>+E370-G370</f>
        <v>30.789999999999907</v>
      </c>
    </row>
    <row r="371" spans="1:8" x14ac:dyDescent="0.2">
      <c r="A371" s="6">
        <v>3116</v>
      </c>
      <c r="B371" s="10" t="s">
        <v>850</v>
      </c>
      <c r="C371" s="12" t="s">
        <v>953</v>
      </c>
      <c r="D371" s="12" t="s">
        <v>954</v>
      </c>
      <c r="E371" s="7">
        <v>621.91999999999905</v>
      </c>
      <c r="F371" s="13">
        <v>4</v>
      </c>
      <c r="G371" s="7">
        <v>24.8799999999999</v>
      </c>
      <c r="H371" s="17">
        <f>+E371-G371</f>
        <v>597.03999999999917</v>
      </c>
    </row>
    <row r="372" spans="1:8" x14ac:dyDescent="0.2">
      <c r="A372" s="6">
        <v>3280</v>
      </c>
      <c r="B372" s="10" t="s">
        <v>1162</v>
      </c>
      <c r="C372" s="12" t="s">
        <v>520</v>
      </c>
      <c r="D372" s="12" t="s">
        <v>1164</v>
      </c>
      <c r="E372" s="7">
        <v>46.229999999999897</v>
      </c>
      <c r="F372" s="13">
        <v>10</v>
      </c>
      <c r="G372" s="7">
        <v>4.62</v>
      </c>
      <c r="H372" s="17">
        <f>+E372-G372</f>
        <v>41.6099999999999</v>
      </c>
    </row>
    <row r="373" spans="1:8" x14ac:dyDescent="0.2">
      <c r="A373" s="6">
        <v>2773</v>
      </c>
      <c r="B373" s="10" t="s">
        <v>486</v>
      </c>
      <c r="C373" s="12" t="s">
        <v>520</v>
      </c>
      <c r="D373" s="12" t="s">
        <v>521</v>
      </c>
      <c r="E373" s="7">
        <v>124.58</v>
      </c>
      <c r="F373" s="13">
        <v>10</v>
      </c>
      <c r="G373" s="7">
        <v>12.46</v>
      </c>
      <c r="H373" s="17">
        <f>+E373-G373</f>
        <v>112.12</v>
      </c>
    </row>
    <row r="374" spans="1:8" x14ac:dyDescent="0.2">
      <c r="A374" s="6">
        <v>2523</v>
      </c>
      <c r="B374" s="10" t="s">
        <v>154</v>
      </c>
      <c r="C374" s="12" t="s">
        <v>165</v>
      </c>
      <c r="D374" s="12" t="s">
        <v>166</v>
      </c>
      <c r="E374" s="7">
        <v>143.479999999999</v>
      </c>
      <c r="F374" s="13">
        <v>21</v>
      </c>
      <c r="G374" s="7">
        <v>30.1299999999999</v>
      </c>
      <c r="H374" s="17">
        <f>+E374-G374</f>
        <v>113.3499999999991</v>
      </c>
    </row>
    <row r="375" spans="1:8" x14ac:dyDescent="0.2">
      <c r="A375" s="6">
        <v>2859</v>
      </c>
      <c r="B375" s="10" t="s">
        <v>624</v>
      </c>
      <c r="C375" s="12" t="s">
        <v>628</v>
      </c>
      <c r="D375" s="12" t="s">
        <v>629</v>
      </c>
      <c r="E375" s="7">
        <v>1200</v>
      </c>
      <c r="F375" s="13">
        <v>21</v>
      </c>
      <c r="G375" s="7">
        <v>252</v>
      </c>
      <c r="H375" s="17">
        <f>+E375-G375</f>
        <v>948</v>
      </c>
    </row>
    <row r="376" spans="1:8" x14ac:dyDescent="0.2">
      <c r="A376" s="6">
        <v>3157</v>
      </c>
      <c r="B376" s="10" t="s">
        <v>983</v>
      </c>
      <c r="C376" s="12" t="s">
        <v>1002</v>
      </c>
      <c r="D376" s="12" t="s">
        <v>1003</v>
      </c>
      <c r="E376" s="7">
        <v>152.5</v>
      </c>
      <c r="F376" s="13">
        <v>0</v>
      </c>
      <c r="G376" s="7">
        <v>0</v>
      </c>
      <c r="H376" s="17">
        <f>+E376-G376</f>
        <v>152.5</v>
      </c>
    </row>
    <row r="377" spans="1:8" x14ac:dyDescent="0.2">
      <c r="A377" s="6">
        <v>3211</v>
      </c>
      <c r="B377" s="10" t="s">
        <v>1072</v>
      </c>
      <c r="C377" s="12" t="s">
        <v>959</v>
      </c>
      <c r="D377" s="12" t="s">
        <v>1073</v>
      </c>
      <c r="E377" s="7">
        <v>385.35</v>
      </c>
      <c r="F377" s="13">
        <v>0</v>
      </c>
      <c r="G377" s="7">
        <v>0</v>
      </c>
      <c r="H377" s="17">
        <f>+E377-G377</f>
        <v>385.35</v>
      </c>
    </row>
    <row r="378" spans="1:8" x14ac:dyDescent="0.2">
      <c r="A378" s="6">
        <v>3120</v>
      </c>
      <c r="B378" s="10" t="s">
        <v>956</v>
      </c>
      <c r="C378" s="12" t="s">
        <v>959</v>
      </c>
      <c r="D378" s="12" t="s">
        <v>960</v>
      </c>
      <c r="E378" s="7">
        <v>653.09</v>
      </c>
      <c r="F378" s="13">
        <v>0</v>
      </c>
      <c r="G378" s="7">
        <v>0</v>
      </c>
      <c r="H378" s="17">
        <f>+E378-G378</f>
        <v>653.09</v>
      </c>
    </row>
    <row r="379" spans="1:8" x14ac:dyDescent="0.2">
      <c r="A379" s="6">
        <v>2948</v>
      </c>
      <c r="B379" s="10" t="s">
        <v>743</v>
      </c>
      <c r="C379" s="12" t="s">
        <v>748</v>
      </c>
      <c r="D379" s="12" t="s">
        <v>749</v>
      </c>
      <c r="E379" s="7">
        <v>1200</v>
      </c>
      <c r="F379" s="13">
        <v>0</v>
      </c>
      <c r="G379" s="7">
        <v>0</v>
      </c>
      <c r="H379" s="17">
        <f>+E379-G379</f>
        <v>1200</v>
      </c>
    </row>
    <row r="380" spans="1:8" x14ac:dyDescent="0.2">
      <c r="A380" s="6">
        <v>2934</v>
      </c>
      <c r="B380" s="10" t="s">
        <v>726</v>
      </c>
      <c r="C380" s="12" t="s">
        <v>58</v>
      </c>
      <c r="D380" s="12" t="s">
        <v>734</v>
      </c>
      <c r="E380" s="7">
        <v>9.99</v>
      </c>
      <c r="F380" s="13">
        <v>21</v>
      </c>
      <c r="G380" s="7">
        <v>2.1</v>
      </c>
      <c r="H380" s="17">
        <f>+E380-G380</f>
        <v>7.8900000000000006</v>
      </c>
    </row>
    <row r="381" spans="1:8" x14ac:dyDescent="0.2">
      <c r="A381" s="6">
        <v>3289</v>
      </c>
      <c r="B381" s="10" t="s">
        <v>1162</v>
      </c>
      <c r="C381" s="12" t="s">
        <v>58</v>
      </c>
      <c r="D381" s="12" t="s">
        <v>1174</v>
      </c>
      <c r="E381" s="7">
        <v>9.99</v>
      </c>
      <c r="F381" s="13">
        <v>21</v>
      </c>
      <c r="G381" s="7">
        <v>2.1</v>
      </c>
      <c r="H381" s="17">
        <f>+E381-G381</f>
        <v>7.8900000000000006</v>
      </c>
    </row>
    <row r="382" spans="1:8" x14ac:dyDescent="0.2">
      <c r="A382" s="6">
        <v>3300</v>
      </c>
      <c r="B382" s="10" t="s">
        <v>1180</v>
      </c>
      <c r="C382" s="12" t="s">
        <v>58</v>
      </c>
      <c r="D382" s="12" t="s">
        <v>1191</v>
      </c>
      <c r="E382" s="7">
        <v>9.99</v>
      </c>
      <c r="F382" s="13">
        <v>21</v>
      </c>
      <c r="G382" s="7">
        <v>2.1</v>
      </c>
      <c r="H382" s="17">
        <f>+E382-G382</f>
        <v>7.8900000000000006</v>
      </c>
    </row>
    <row r="383" spans="1:8" x14ac:dyDescent="0.2">
      <c r="A383" s="6">
        <v>3314</v>
      </c>
      <c r="B383" s="10" t="s">
        <v>1192</v>
      </c>
      <c r="C383" s="12" t="s">
        <v>58</v>
      </c>
      <c r="D383" s="12" t="s">
        <v>1209</v>
      </c>
      <c r="E383" s="7">
        <v>9.99</v>
      </c>
      <c r="F383" s="13">
        <v>21</v>
      </c>
      <c r="G383" s="7">
        <v>2.1</v>
      </c>
      <c r="H383" s="17">
        <f>+E383-G383</f>
        <v>7.8900000000000006</v>
      </c>
    </row>
    <row r="384" spans="1:8" x14ac:dyDescent="0.2">
      <c r="A384" s="6">
        <v>2451</v>
      </c>
      <c r="B384" s="10" t="s">
        <v>27</v>
      </c>
      <c r="C384" s="12" t="s">
        <v>58</v>
      </c>
      <c r="D384" s="12" t="s">
        <v>59</v>
      </c>
      <c r="E384" s="7">
        <v>91.81</v>
      </c>
      <c r="F384" s="13">
        <v>21</v>
      </c>
      <c r="G384" s="7">
        <v>19.28</v>
      </c>
      <c r="H384" s="17">
        <f>+E384-G384</f>
        <v>72.53</v>
      </c>
    </row>
    <row r="385" spans="1:8" x14ac:dyDescent="0.2">
      <c r="A385" s="6">
        <v>2788</v>
      </c>
      <c r="B385" s="10" t="s">
        <v>538</v>
      </c>
      <c r="C385" s="12" t="s">
        <v>58</v>
      </c>
      <c r="D385" s="12" t="s">
        <v>539</v>
      </c>
      <c r="E385" s="7">
        <v>91.81</v>
      </c>
      <c r="F385" s="13">
        <v>21</v>
      </c>
      <c r="G385" s="7">
        <v>19.28</v>
      </c>
      <c r="H385" s="17">
        <f>+E385-G385</f>
        <v>72.53</v>
      </c>
    </row>
    <row r="386" spans="1:8" x14ac:dyDescent="0.2">
      <c r="A386" s="6">
        <v>3122</v>
      </c>
      <c r="B386" s="10" t="s">
        <v>962</v>
      </c>
      <c r="C386" s="12" t="s">
        <v>58</v>
      </c>
      <c r="D386" s="12" t="s">
        <v>963</v>
      </c>
      <c r="E386" s="7">
        <v>91.81</v>
      </c>
      <c r="F386" s="13">
        <v>21</v>
      </c>
      <c r="G386" s="7">
        <v>19.28</v>
      </c>
      <c r="H386" s="17">
        <f>+E386-G386</f>
        <v>72.53</v>
      </c>
    </row>
    <row r="387" spans="1:8" x14ac:dyDescent="0.2">
      <c r="A387" s="6">
        <v>2978</v>
      </c>
      <c r="B387" s="10" t="s">
        <v>795</v>
      </c>
      <c r="C387" s="12" t="s">
        <v>58</v>
      </c>
      <c r="D387" s="12" t="s">
        <v>798</v>
      </c>
      <c r="E387" s="7">
        <v>867.07</v>
      </c>
      <c r="F387" s="13">
        <v>21</v>
      </c>
      <c r="G387" s="7">
        <v>182.08</v>
      </c>
      <c r="H387" s="17">
        <f>+E387-G387</f>
        <v>684.99</v>
      </c>
    </row>
    <row r="388" spans="1:8" x14ac:dyDescent="0.2">
      <c r="A388" s="6">
        <v>2647</v>
      </c>
      <c r="B388" s="10" t="s">
        <v>337</v>
      </c>
      <c r="C388" s="12" t="s">
        <v>368</v>
      </c>
      <c r="D388" s="12" t="s">
        <v>369</v>
      </c>
      <c r="E388" s="7">
        <v>60</v>
      </c>
      <c r="F388" s="13">
        <v>21</v>
      </c>
      <c r="G388" s="7">
        <v>12.6</v>
      </c>
      <c r="H388" s="17">
        <f>+E388-G388</f>
        <v>47.4</v>
      </c>
    </row>
    <row r="389" spans="1:8" x14ac:dyDescent="0.2">
      <c r="A389" s="6">
        <v>2808</v>
      </c>
      <c r="B389" s="10" t="s">
        <v>558</v>
      </c>
      <c r="C389" s="12" t="s">
        <v>282</v>
      </c>
      <c r="D389" s="12" t="s">
        <v>562</v>
      </c>
      <c r="E389" s="7">
        <v>22.98</v>
      </c>
      <c r="F389" s="13">
        <v>5</v>
      </c>
      <c r="G389" s="7">
        <v>1.1499999999999899</v>
      </c>
      <c r="H389" s="17">
        <f>+E389-G389</f>
        <v>21.830000000000009</v>
      </c>
    </row>
    <row r="390" spans="1:8" x14ac:dyDescent="0.2">
      <c r="A390" s="6">
        <v>2809</v>
      </c>
      <c r="B390" s="10" t="s">
        <v>558</v>
      </c>
      <c r="C390" s="12" t="s">
        <v>282</v>
      </c>
      <c r="D390" s="12" t="s">
        <v>563</v>
      </c>
      <c r="E390" s="7">
        <v>42.719999999999899</v>
      </c>
      <c r="F390" s="13">
        <v>5</v>
      </c>
      <c r="G390" s="7">
        <v>2.14</v>
      </c>
      <c r="H390" s="17">
        <f>+E390-G390</f>
        <v>40.579999999999899</v>
      </c>
    </row>
    <row r="391" spans="1:8" x14ac:dyDescent="0.2">
      <c r="A391" s="6">
        <v>2873</v>
      </c>
      <c r="B391" s="10" t="s">
        <v>638</v>
      </c>
      <c r="C391" s="12" t="s">
        <v>282</v>
      </c>
      <c r="D391" s="12" t="s">
        <v>651</v>
      </c>
      <c r="E391" s="7">
        <v>48.85</v>
      </c>
      <c r="F391" s="13">
        <v>5</v>
      </c>
      <c r="G391" s="7">
        <v>2.4399999999999902</v>
      </c>
      <c r="H391" s="17">
        <f>+E391-G391</f>
        <v>46.410000000000011</v>
      </c>
    </row>
    <row r="392" spans="1:8" x14ac:dyDescent="0.2">
      <c r="A392" s="6">
        <v>2681</v>
      </c>
      <c r="B392" s="10" t="s">
        <v>413</v>
      </c>
      <c r="C392" s="12" t="s">
        <v>282</v>
      </c>
      <c r="D392" s="12" t="s">
        <v>418</v>
      </c>
      <c r="E392" s="7">
        <v>55.689999999999898</v>
      </c>
      <c r="F392" s="13">
        <v>5</v>
      </c>
      <c r="G392" s="7">
        <v>2.77999999999999</v>
      </c>
      <c r="H392" s="17">
        <f>+E392-G392</f>
        <v>52.909999999999911</v>
      </c>
    </row>
    <row r="393" spans="1:8" x14ac:dyDescent="0.2">
      <c r="A393" s="6">
        <v>2807</v>
      </c>
      <c r="B393" s="10" t="s">
        <v>558</v>
      </c>
      <c r="C393" s="12" t="s">
        <v>282</v>
      </c>
      <c r="D393" s="12" t="s">
        <v>561</v>
      </c>
      <c r="E393" s="7">
        <v>60.329999999999899</v>
      </c>
      <c r="F393" s="13">
        <v>5</v>
      </c>
      <c r="G393" s="7">
        <v>3.02</v>
      </c>
      <c r="H393" s="17">
        <f>+E393-G393</f>
        <v>57.309999999999896</v>
      </c>
    </row>
    <row r="394" spans="1:8" x14ac:dyDescent="0.2">
      <c r="A394" s="6">
        <v>2590</v>
      </c>
      <c r="B394" s="10" t="s">
        <v>278</v>
      </c>
      <c r="C394" s="12" t="s">
        <v>282</v>
      </c>
      <c r="D394" s="12" t="s">
        <v>283</v>
      </c>
      <c r="E394" s="7">
        <v>141.27000000000001</v>
      </c>
      <c r="F394" s="13">
        <v>5</v>
      </c>
      <c r="G394" s="7">
        <v>7.0599999999999898</v>
      </c>
      <c r="H394" s="17">
        <f>+E394-G394</f>
        <v>134.21</v>
      </c>
    </row>
    <row r="395" spans="1:8" x14ac:dyDescent="0.2">
      <c r="A395" s="6">
        <v>2805</v>
      </c>
      <c r="B395" s="10" t="s">
        <v>558</v>
      </c>
      <c r="C395" s="12" t="s">
        <v>282</v>
      </c>
      <c r="D395" s="12" t="s">
        <v>559</v>
      </c>
      <c r="E395" s="7">
        <v>246</v>
      </c>
      <c r="F395" s="13">
        <v>5</v>
      </c>
      <c r="G395" s="7">
        <v>12.3</v>
      </c>
      <c r="H395" s="17">
        <f>+E395-G395</f>
        <v>233.7</v>
      </c>
    </row>
    <row r="396" spans="1:8" x14ac:dyDescent="0.2">
      <c r="A396" s="6">
        <v>2959</v>
      </c>
      <c r="B396" s="10" t="s">
        <v>766</v>
      </c>
      <c r="C396" s="12" t="s">
        <v>282</v>
      </c>
      <c r="D396" s="12" t="s">
        <v>767</v>
      </c>
      <c r="E396" s="7">
        <v>570.83000000000004</v>
      </c>
      <c r="F396" s="13">
        <v>5</v>
      </c>
      <c r="G396" s="7">
        <v>28.5399999999999</v>
      </c>
      <c r="H396" s="17">
        <f>+E396-G396</f>
        <v>542.29000000000019</v>
      </c>
    </row>
    <row r="397" spans="1:8" x14ac:dyDescent="0.2">
      <c r="A397" s="6">
        <v>2791</v>
      </c>
      <c r="B397" s="10" t="s">
        <v>538</v>
      </c>
      <c r="C397" s="12" t="s">
        <v>282</v>
      </c>
      <c r="D397" s="12" t="s">
        <v>542</v>
      </c>
      <c r="E397" s="7">
        <v>646.96</v>
      </c>
      <c r="F397" s="13">
        <v>5</v>
      </c>
      <c r="G397" s="7">
        <v>32.35</v>
      </c>
      <c r="H397" s="17">
        <f>+E397-G397</f>
        <v>614.61</v>
      </c>
    </row>
    <row r="398" spans="1:8" x14ac:dyDescent="0.2">
      <c r="A398" s="6">
        <v>2806</v>
      </c>
      <c r="B398" s="10" t="s">
        <v>558</v>
      </c>
      <c r="C398" s="12" t="s">
        <v>282</v>
      </c>
      <c r="D398" s="12" t="s">
        <v>560</v>
      </c>
      <c r="E398" s="7">
        <v>700.38999999999896</v>
      </c>
      <c r="F398" s="13">
        <v>5</v>
      </c>
      <c r="G398" s="7">
        <v>35.020000000000003</v>
      </c>
      <c r="H398" s="17">
        <f>+E398-G398</f>
        <v>665.36999999999898</v>
      </c>
    </row>
    <row r="399" spans="1:8" x14ac:dyDescent="0.2">
      <c r="A399" s="6">
        <v>2829</v>
      </c>
      <c r="B399" s="10" t="s">
        <v>577</v>
      </c>
      <c r="C399" s="12" t="s">
        <v>282</v>
      </c>
      <c r="D399" s="12" t="s">
        <v>587</v>
      </c>
      <c r="E399" s="7">
        <v>1010.74</v>
      </c>
      <c r="F399" s="13">
        <v>5</v>
      </c>
      <c r="G399" s="7">
        <v>50.5399999999999</v>
      </c>
      <c r="H399" s="17">
        <f>+E399-G399</f>
        <v>960.20000000000016</v>
      </c>
    </row>
    <row r="400" spans="1:8" x14ac:dyDescent="0.2">
      <c r="A400" s="6">
        <v>3294</v>
      </c>
      <c r="B400" s="10" t="s">
        <v>1180</v>
      </c>
      <c r="C400" s="12" t="s">
        <v>282</v>
      </c>
      <c r="D400" s="12" t="s">
        <v>1181</v>
      </c>
      <c r="E400" s="7">
        <v>1091.28</v>
      </c>
      <c r="F400" s="13">
        <v>5</v>
      </c>
      <c r="G400" s="7">
        <v>54.56</v>
      </c>
      <c r="H400" s="17">
        <f>+E400-G400</f>
        <v>1036.72</v>
      </c>
    </row>
    <row r="401" spans="1:8" x14ac:dyDescent="0.2">
      <c r="A401" s="6">
        <v>3176</v>
      </c>
      <c r="B401" s="10" t="s">
        <v>1023</v>
      </c>
      <c r="C401" s="12" t="s">
        <v>282</v>
      </c>
      <c r="D401" s="12" t="s">
        <v>1027</v>
      </c>
      <c r="E401" s="7">
        <v>3429.9</v>
      </c>
      <c r="F401" s="13">
        <v>5</v>
      </c>
      <c r="G401" s="7">
        <v>171.5</v>
      </c>
      <c r="H401" s="17">
        <f>+E401-G401</f>
        <v>3258.4</v>
      </c>
    </row>
    <row r="402" spans="1:8" x14ac:dyDescent="0.2">
      <c r="A402" s="6">
        <v>3336</v>
      </c>
      <c r="B402" s="10" t="s">
        <v>1236</v>
      </c>
      <c r="C402" s="12" t="s">
        <v>1237</v>
      </c>
      <c r="D402" s="12" t="s">
        <v>1238</v>
      </c>
      <c r="E402" s="7">
        <v>114.13</v>
      </c>
      <c r="F402" s="13">
        <v>21</v>
      </c>
      <c r="G402" s="7">
        <v>23.969999999999899</v>
      </c>
      <c r="H402" s="17">
        <f>+E402-G402</f>
        <v>90.160000000000096</v>
      </c>
    </row>
    <row r="403" spans="1:8" x14ac:dyDescent="0.2">
      <c r="A403" s="6">
        <v>2976</v>
      </c>
      <c r="B403" s="10" t="s">
        <v>782</v>
      </c>
      <c r="C403" s="12" t="s">
        <v>793</v>
      </c>
      <c r="D403" s="12" t="s">
        <v>794</v>
      </c>
      <c r="E403" s="7">
        <v>846.63999999999896</v>
      </c>
      <c r="F403" s="13">
        <v>21</v>
      </c>
      <c r="G403" s="7">
        <v>177.789999999999</v>
      </c>
      <c r="H403" s="17">
        <f>+E403-G403</f>
        <v>668.84999999999991</v>
      </c>
    </row>
    <row r="404" spans="1:8" x14ac:dyDescent="0.2">
      <c r="A404" s="6">
        <v>2901</v>
      </c>
      <c r="B404" s="10" t="s">
        <v>675</v>
      </c>
      <c r="C404" s="12" t="s">
        <v>419</v>
      </c>
      <c r="D404" s="12" t="s">
        <v>685</v>
      </c>
      <c r="E404" s="7">
        <v>24.75</v>
      </c>
      <c r="F404" s="13">
        <v>21</v>
      </c>
      <c r="G404" s="7">
        <v>5.2</v>
      </c>
      <c r="H404" s="17">
        <f>+E404-G404</f>
        <v>19.55</v>
      </c>
    </row>
    <row r="405" spans="1:8" x14ac:dyDescent="0.2">
      <c r="A405" s="6">
        <v>2958</v>
      </c>
      <c r="B405" s="10" t="s">
        <v>757</v>
      </c>
      <c r="C405" s="12" t="s">
        <v>419</v>
      </c>
      <c r="D405" s="12" t="s">
        <v>765</v>
      </c>
      <c r="E405" s="7">
        <v>83.15</v>
      </c>
      <c r="F405" s="13">
        <v>21</v>
      </c>
      <c r="G405" s="7">
        <v>17.46</v>
      </c>
      <c r="H405" s="17">
        <f>+E405-G405</f>
        <v>65.69</v>
      </c>
    </row>
    <row r="406" spans="1:8" x14ac:dyDescent="0.2">
      <c r="A406" s="6">
        <v>2682</v>
      </c>
      <c r="B406" s="10" t="s">
        <v>413</v>
      </c>
      <c r="C406" s="12" t="s">
        <v>419</v>
      </c>
      <c r="D406" s="12" t="s">
        <v>420</v>
      </c>
      <c r="E406" s="7">
        <v>247.77</v>
      </c>
      <c r="F406" s="13">
        <v>21</v>
      </c>
      <c r="G406" s="7">
        <v>52.03</v>
      </c>
      <c r="H406" s="17">
        <f>+E406-G406</f>
        <v>195.74</v>
      </c>
    </row>
    <row r="407" spans="1:8" x14ac:dyDescent="0.2">
      <c r="A407" s="6">
        <v>2826</v>
      </c>
      <c r="B407" s="10" t="s">
        <v>577</v>
      </c>
      <c r="C407" s="12" t="s">
        <v>419</v>
      </c>
      <c r="D407" s="12" t="s">
        <v>582</v>
      </c>
      <c r="E407" s="7">
        <v>3930</v>
      </c>
      <c r="F407" s="13">
        <v>0</v>
      </c>
      <c r="G407" s="7">
        <v>0</v>
      </c>
      <c r="H407" s="17">
        <f>+E407-G407</f>
        <v>3930</v>
      </c>
    </row>
    <row r="408" spans="1:8" x14ac:dyDescent="0.2">
      <c r="A408" s="6">
        <v>2485</v>
      </c>
      <c r="B408" s="10" t="s">
        <v>62</v>
      </c>
      <c r="C408" s="12" t="s">
        <v>92</v>
      </c>
      <c r="D408" s="12" t="s">
        <v>103</v>
      </c>
      <c r="E408" s="7">
        <v>14.38</v>
      </c>
      <c r="F408" s="13">
        <v>21</v>
      </c>
      <c r="G408" s="7">
        <v>3.02</v>
      </c>
      <c r="H408" s="17">
        <f>+E408-G408</f>
        <v>11.360000000000001</v>
      </c>
    </row>
    <row r="409" spans="1:8" x14ac:dyDescent="0.2">
      <c r="A409" s="6">
        <v>2723</v>
      </c>
      <c r="B409" s="10" t="s">
        <v>449</v>
      </c>
      <c r="C409" s="12" t="s">
        <v>92</v>
      </c>
      <c r="D409" s="12" t="s">
        <v>469</v>
      </c>
      <c r="E409" s="7">
        <v>14.38</v>
      </c>
      <c r="F409" s="13">
        <v>21</v>
      </c>
      <c r="G409" s="7">
        <v>3.02</v>
      </c>
      <c r="H409" s="17">
        <f>+E409-G409</f>
        <v>11.360000000000001</v>
      </c>
    </row>
    <row r="410" spans="1:8" x14ac:dyDescent="0.2">
      <c r="A410" s="6">
        <v>3069</v>
      </c>
      <c r="B410" s="10" t="s">
        <v>850</v>
      </c>
      <c r="C410" s="12" t="s">
        <v>92</v>
      </c>
      <c r="D410" s="12" t="s">
        <v>902</v>
      </c>
      <c r="E410" s="7">
        <v>14.38</v>
      </c>
      <c r="F410" s="13">
        <v>21</v>
      </c>
      <c r="G410" s="7">
        <v>3.02</v>
      </c>
      <c r="H410" s="17">
        <f>+E410-G410</f>
        <v>11.360000000000001</v>
      </c>
    </row>
    <row r="411" spans="1:8" x14ac:dyDescent="0.2">
      <c r="A411" s="6">
        <v>3067</v>
      </c>
      <c r="B411" s="10" t="s">
        <v>850</v>
      </c>
      <c r="C411" s="12" t="s">
        <v>92</v>
      </c>
      <c r="D411" s="12" t="s">
        <v>900</v>
      </c>
      <c r="E411" s="7">
        <v>14.6999999999999</v>
      </c>
      <c r="F411" s="13">
        <v>21</v>
      </c>
      <c r="G411" s="7">
        <v>3.0899999999999901</v>
      </c>
      <c r="H411" s="17">
        <f>+E411-G411</f>
        <v>11.609999999999911</v>
      </c>
    </row>
    <row r="412" spans="1:8" x14ac:dyDescent="0.2">
      <c r="A412" s="6">
        <v>2476</v>
      </c>
      <c r="B412" s="10" t="s">
        <v>62</v>
      </c>
      <c r="C412" s="12" t="s">
        <v>92</v>
      </c>
      <c r="D412" s="12" t="s">
        <v>94</v>
      </c>
      <c r="E412" s="7">
        <v>14.72</v>
      </c>
      <c r="F412" s="13">
        <v>21</v>
      </c>
      <c r="G412" s="7">
        <v>3.0899999999999901</v>
      </c>
      <c r="H412" s="17">
        <f>+E412-G412</f>
        <v>11.63000000000001</v>
      </c>
    </row>
    <row r="413" spans="1:8" x14ac:dyDescent="0.2">
      <c r="A413" s="6">
        <v>2732</v>
      </c>
      <c r="B413" s="10" t="s">
        <v>449</v>
      </c>
      <c r="C413" s="12" t="s">
        <v>92</v>
      </c>
      <c r="D413" s="12" t="s">
        <v>478</v>
      </c>
      <c r="E413" s="7">
        <v>15.08</v>
      </c>
      <c r="F413" s="13">
        <v>21</v>
      </c>
      <c r="G413" s="7">
        <v>3.1699999999999902</v>
      </c>
      <c r="H413" s="17">
        <f>+E413-G413</f>
        <v>11.910000000000011</v>
      </c>
    </row>
    <row r="414" spans="1:8" x14ac:dyDescent="0.2">
      <c r="A414" s="6">
        <v>2484</v>
      </c>
      <c r="B414" s="10" t="s">
        <v>62</v>
      </c>
      <c r="C414" s="12" t="s">
        <v>92</v>
      </c>
      <c r="D414" s="12" t="s">
        <v>102</v>
      </c>
      <c r="E414" s="7">
        <v>16.03</v>
      </c>
      <c r="F414" s="13">
        <v>21</v>
      </c>
      <c r="G414" s="7">
        <v>3.37</v>
      </c>
      <c r="H414" s="17">
        <f>+E414-G414</f>
        <v>12.66</v>
      </c>
    </row>
    <row r="415" spans="1:8" x14ac:dyDescent="0.2">
      <c r="A415" s="6">
        <v>2479</v>
      </c>
      <c r="B415" s="10" t="s">
        <v>62</v>
      </c>
      <c r="C415" s="12" t="s">
        <v>92</v>
      </c>
      <c r="D415" s="12" t="s">
        <v>97</v>
      </c>
      <c r="E415" s="7">
        <v>16.03</v>
      </c>
      <c r="F415" s="13">
        <v>21</v>
      </c>
      <c r="G415" s="7">
        <v>3.37</v>
      </c>
      <c r="H415" s="17">
        <f>+E415-G415</f>
        <v>12.66</v>
      </c>
    </row>
    <row r="416" spans="1:8" x14ac:dyDescent="0.2">
      <c r="A416" s="6">
        <v>2731</v>
      </c>
      <c r="B416" s="10" t="s">
        <v>449</v>
      </c>
      <c r="C416" s="12" t="s">
        <v>92</v>
      </c>
      <c r="D416" s="12" t="s">
        <v>477</v>
      </c>
      <c r="E416" s="7">
        <v>16.03</v>
      </c>
      <c r="F416" s="13">
        <v>21</v>
      </c>
      <c r="G416" s="7">
        <v>3.37</v>
      </c>
      <c r="H416" s="17">
        <f>+E416-G416</f>
        <v>12.66</v>
      </c>
    </row>
    <row r="417" spans="1:8" x14ac:dyDescent="0.2">
      <c r="A417" s="6">
        <v>2728</v>
      </c>
      <c r="B417" s="10" t="s">
        <v>449</v>
      </c>
      <c r="C417" s="12" t="s">
        <v>92</v>
      </c>
      <c r="D417" s="12" t="s">
        <v>474</v>
      </c>
      <c r="E417" s="7">
        <v>16.03</v>
      </c>
      <c r="F417" s="13">
        <v>21</v>
      </c>
      <c r="G417" s="7">
        <v>3.37</v>
      </c>
      <c r="H417" s="17">
        <f>+E417-G417</f>
        <v>12.66</v>
      </c>
    </row>
    <row r="418" spans="1:8" x14ac:dyDescent="0.2">
      <c r="A418" s="6">
        <v>3060</v>
      </c>
      <c r="B418" s="10" t="s">
        <v>850</v>
      </c>
      <c r="C418" s="12" t="s">
        <v>92</v>
      </c>
      <c r="D418" s="12" t="s">
        <v>893</v>
      </c>
      <c r="E418" s="7">
        <v>16.03</v>
      </c>
      <c r="F418" s="13">
        <v>21</v>
      </c>
      <c r="G418" s="7">
        <v>3.37</v>
      </c>
      <c r="H418" s="17">
        <f>+E418-G418</f>
        <v>12.66</v>
      </c>
    </row>
    <row r="419" spans="1:8" x14ac:dyDescent="0.2">
      <c r="A419" s="6">
        <v>3056</v>
      </c>
      <c r="B419" s="10" t="s">
        <v>850</v>
      </c>
      <c r="C419" s="12" t="s">
        <v>92</v>
      </c>
      <c r="D419" s="12" t="s">
        <v>889</v>
      </c>
      <c r="E419" s="7">
        <v>16.03</v>
      </c>
      <c r="F419" s="13">
        <v>21</v>
      </c>
      <c r="G419" s="7">
        <v>3.37</v>
      </c>
      <c r="H419" s="17">
        <f>+E419-G419</f>
        <v>12.66</v>
      </c>
    </row>
    <row r="420" spans="1:8" x14ac:dyDescent="0.2">
      <c r="A420" s="6">
        <v>3066</v>
      </c>
      <c r="B420" s="10" t="s">
        <v>850</v>
      </c>
      <c r="C420" s="12" t="s">
        <v>92</v>
      </c>
      <c r="D420" s="12" t="s">
        <v>899</v>
      </c>
      <c r="E420" s="7">
        <v>16.260000000000002</v>
      </c>
      <c r="F420" s="13">
        <v>21</v>
      </c>
      <c r="G420" s="7">
        <v>3.41</v>
      </c>
      <c r="H420" s="17">
        <f>+E420-G420</f>
        <v>12.850000000000001</v>
      </c>
    </row>
    <row r="421" spans="1:8" x14ac:dyDescent="0.2">
      <c r="A421" s="6">
        <v>2730</v>
      </c>
      <c r="B421" s="10" t="s">
        <v>449</v>
      </c>
      <c r="C421" s="12" t="s">
        <v>92</v>
      </c>
      <c r="D421" s="12" t="s">
        <v>476</v>
      </c>
      <c r="E421" s="7">
        <v>17.170000000000002</v>
      </c>
      <c r="F421" s="13">
        <v>21</v>
      </c>
      <c r="G421" s="7">
        <v>3.6099999999999901</v>
      </c>
      <c r="H421" s="17">
        <f>+E421-G421</f>
        <v>13.560000000000011</v>
      </c>
    </row>
    <row r="422" spans="1:8" x14ac:dyDescent="0.2">
      <c r="A422" s="6">
        <v>2483</v>
      </c>
      <c r="B422" s="10" t="s">
        <v>62</v>
      </c>
      <c r="C422" s="12" t="s">
        <v>92</v>
      </c>
      <c r="D422" s="12" t="s">
        <v>101</v>
      </c>
      <c r="E422" s="7">
        <v>17.219999999999899</v>
      </c>
      <c r="F422" s="13">
        <v>21</v>
      </c>
      <c r="G422" s="7">
        <v>3.62</v>
      </c>
      <c r="H422" s="17">
        <f>+E422-G422</f>
        <v>13.599999999999898</v>
      </c>
    </row>
    <row r="423" spans="1:8" x14ac:dyDescent="0.2">
      <c r="A423" s="6">
        <v>2480</v>
      </c>
      <c r="B423" s="10" t="s">
        <v>62</v>
      </c>
      <c r="C423" s="12" t="s">
        <v>92</v>
      </c>
      <c r="D423" s="12" t="s">
        <v>98</v>
      </c>
      <c r="E423" s="7">
        <v>17.75</v>
      </c>
      <c r="F423" s="13">
        <v>21</v>
      </c>
      <c r="G423" s="7">
        <v>3.73</v>
      </c>
      <c r="H423" s="17">
        <f>+E423-G423</f>
        <v>14.02</v>
      </c>
    </row>
    <row r="424" spans="1:8" x14ac:dyDescent="0.2">
      <c r="A424" s="6">
        <v>2729</v>
      </c>
      <c r="B424" s="10" t="s">
        <v>449</v>
      </c>
      <c r="C424" s="12" t="s">
        <v>92</v>
      </c>
      <c r="D424" s="12" t="s">
        <v>475</v>
      </c>
      <c r="E424" s="7">
        <v>17.75</v>
      </c>
      <c r="F424" s="13">
        <v>21</v>
      </c>
      <c r="G424" s="7">
        <v>3.73</v>
      </c>
      <c r="H424" s="17">
        <f>+E424-G424</f>
        <v>14.02</v>
      </c>
    </row>
    <row r="425" spans="1:8" x14ac:dyDescent="0.2">
      <c r="A425" s="6">
        <v>3057</v>
      </c>
      <c r="B425" s="10" t="s">
        <v>850</v>
      </c>
      <c r="C425" s="12" t="s">
        <v>92</v>
      </c>
      <c r="D425" s="12" t="s">
        <v>890</v>
      </c>
      <c r="E425" s="7">
        <v>17.75</v>
      </c>
      <c r="F425" s="13">
        <v>21</v>
      </c>
      <c r="G425" s="7">
        <v>3.73</v>
      </c>
      <c r="H425" s="17">
        <f>+E425-G425</f>
        <v>14.02</v>
      </c>
    </row>
    <row r="426" spans="1:8" x14ac:dyDescent="0.2">
      <c r="A426" s="6">
        <v>2486</v>
      </c>
      <c r="B426" s="10" t="s">
        <v>62</v>
      </c>
      <c r="C426" s="12" t="s">
        <v>92</v>
      </c>
      <c r="D426" s="12" t="s">
        <v>104</v>
      </c>
      <c r="E426" s="7">
        <v>23.44</v>
      </c>
      <c r="F426" s="13">
        <v>21</v>
      </c>
      <c r="G426" s="7">
        <v>4.9199999999999902</v>
      </c>
      <c r="H426" s="17">
        <f>+E426-G426</f>
        <v>18.52000000000001</v>
      </c>
    </row>
    <row r="427" spans="1:8" x14ac:dyDescent="0.2">
      <c r="A427" s="6">
        <v>2724</v>
      </c>
      <c r="B427" s="10" t="s">
        <v>449</v>
      </c>
      <c r="C427" s="12" t="s">
        <v>92</v>
      </c>
      <c r="D427" s="12" t="s">
        <v>470</v>
      </c>
      <c r="E427" s="7">
        <v>23.59</v>
      </c>
      <c r="F427" s="13">
        <v>21</v>
      </c>
      <c r="G427" s="7">
        <v>4.95</v>
      </c>
      <c r="H427" s="17">
        <f>+E427-G427</f>
        <v>18.64</v>
      </c>
    </row>
    <row r="428" spans="1:8" x14ac:dyDescent="0.2">
      <c r="A428" s="6">
        <v>3068</v>
      </c>
      <c r="B428" s="10" t="s">
        <v>850</v>
      </c>
      <c r="C428" s="12" t="s">
        <v>92</v>
      </c>
      <c r="D428" s="12" t="s">
        <v>901</v>
      </c>
      <c r="E428" s="7">
        <v>24</v>
      </c>
      <c r="F428" s="13">
        <v>21</v>
      </c>
      <c r="G428" s="7">
        <v>5.04</v>
      </c>
      <c r="H428" s="17">
        <f>+E428-G428</f>
        <v>18.96</v>
      </c>
    </row>
    <row r="429" spans="1:8" x14ac:dyDescent="0.2">
      <c r="A429" s="6">
        <v>2478</v>
      </c>
      <c r="B429" s="10" t="s">
        <v>62</v>
      </c>
      <c r="C429" s="12" t="s">
        <v>92</v>
      </c>
      <c r="D429" s="12" t="s">
        <v>96</v>
      </c>
      <c r="E429" s="7">
        <v>61.399999999999899</v>
      </c>
      <c r="F429" s="13">
        <v>21</v>
      </c>
      <c r="G429" s="7">
        <v>12.89</v>
      </c>
      <c r="H429" s="17">
        <f>+E429-G429</f>
        <v>48.509999999999899</v>
      </c>
    </row>
    <row r="430" spans="1:8" x14ac:dyDescent="0.2">
      <c r="A430" s="6">
        <v>2726</v>
      </c>
      <c r="B430" s="10" t="s">
        <v>449</v>
      </c>
      <c r="C430" s="12" t="s">
        <v>92</v>
      </c>
      <c r="D430" s="12" t="s">
        <v>472</v>
      </c>
      <c r="E430" s="7">
        <v>61.399999999999899</v>
      </c>
      <c r="F430" s="13">
        <v>21</v>
      </c>
      <c r="G430" s="7">
        <v>12.89</v>
      </c>
      <c r="H430" s="17">
        <f>+E430-G430</f>
        <v>48.509999999999899</v>
      </c>
    </row>
    <row r="431" spans="1:8" x14ac:dyDescent="0.2">
      <c r="A431" s="6">
        <v>3064</v>
      </c>
      <c r="B431" s="10" t="s">
        <v>850</v>
      </c>
      <c r="C431" s="12" t="s">
        <v>92</v>
      </c>
      <c r="D431" s="12" t="s">
        <v>897</v>
      </c>
      <c r="E431" s="7">
        <v>61.399999999999899</v>
      </c>
      <c r="F431" s="13">
        <v>21</v>
      </c>
      <c r="G431" s="7">
        <v>12.89</v>
      </c>
      <c r="H431" s="17">
        <f>+E431-G431</f>
        <v>48.509999999999899</v>
      </c>
    </row>
    <row r="432" spans="1:8" x14ac:dyDescent="0.2">
      <c r="A432" s="6">
        <v>2477</v>
      </c>
      <c r="B432" s="10" t="s">
        <v>62</v>
      </c>
      <c r="C432" s="12" t="s">
        <v>92</v>
      </c>
      <c r="D432" s="12" t="s">
        <v>95</v>
      </c>
      <c r="E432" s="7">
        <v>61.49</v>
      </c>
      <c r="F432" s="13">
        <v>21</v>
      </c>
      <c r="G432" s="7">
        <v>12.91</v>
      </c>
      <c r="H432" s="17">
        <f>+E432-G432</f>
        <v>48.58</v>
      </c>
    </row>
    <row r="433" spans="1:8" x14ac:dyDescent="0.2">
      <c r="A433" s="6">
        <v>2735</v>
      </c>
      <c r="B433" s="10" t="s">
        <v>449</v>
      </c>
      <c r="C433" s="12" t="s">
        <v>92</v>
      </c>
      <c r="D433" s="12" t="s">
        <v>481</v>
      </c>
      <c r="E433" s="7">
        <v>61.49</v>
      </c>
      <c r="F433" s="13">
        <v>21</v>
      </c>
      <c r="G433" s="7">
        <v>12.91</v>
      </c>
      <c r="H433" s="17">
        <f>+E433-G433</f>
        <v>48.58</v>
      </c>
    </row>
    <row r="434" spans="1:8" x14ac:dyDescent="0.2">
      <c r="A434" s="6">
        <v>3065</v>
      </c>
      <c r="B434" s="10" t="s">
        <v>850</v>
      </c>
      <c r="C434" s="12" t="s">
        <v>92</v>
      </c>
      <c r="D434" s="12" t="s">
        <v>898</v>
      </c>
      <c r="E434" s="7">
        <v>61.49</v>
      </c>
      <c r="F434" s="13">
        <v>21</v>
      </c>
      <c r="G434" s="7">
        <v>12.91</v>
      </c>
      <c r="H434" s="17">
        <f>+E434-G434</f>
        <v>48.58</v>
      </c>
    </row>
    <row r="435" spans="1:8" x14ac:dyDescent="0.2">
      <c r="A435" s="6">
        <v>2487</v>
      </c>
      <c r="B435" s="10" t="s">
        <v>62</v>
      </c>
      <c r="C435" s="12" t="s">
        <v>92</v>
      </c>
      <c r="D435" s="12" t="s">
        <v>105</v>
      </c>
      <c r="E435" s="7">
        <v>63.14</v>
      </c>
      <c r="F435" s="13">
        <v>21</v>
      </c>
      <c r="G435" s="7">
        <v>13.26</v>
      </c>
      <c r="H435" s="17">
        <f>+E435-G435</f>
        <v>49.88</v>
      </c>
    </row>
    <row r="436" spans="1:8" x14ac:dyDescent="0.2">
      <c r="A436" s="6">
        <v>2727</v>
      </c>
      <c r="B436" s="10" t="s">
        <v>449</v>
      </c>
      <c r="C436" s="12" t="s">
        <v>92</v>
      </c>
      <c r="D436" s="12" t="s">
        <v>473</v>
      </c>
      <c r="E436" s="7">
        <v>63.14</v>
      </c>
      <c r="F436" s="13">
        <v>21</v>
      </c>
      <c r="G436" s="7">
        <v>13.26</v>
      </c>
      <c r="H436" s="17">
        <f>+E436-G436</f>
        <v>49.88</v>
      </c>
    </row>
    <row r="437" spans="1:8" x14ac:dyDescent="0.2">
      <c r="A437" s="6">
        <v>3063</v>
      </c>
      <c r="B437" s="10" t="s">
        <v>850</v>
      </c>
      <c r="C437" s="12" t="s">
        <v>92</v>
      </c>
      <c r="D437" s="12" t="s">
        <v>896</v>
      </c>
      <c r="E437" s="7">
        <v>63.14</v>
      </c>
      <c r="F437" s="13">
        <v>21</v>
      </c>
      <c r="G437" s="7">
        <v>13.26</v>
      </c>
      <c r="H437" s="17">
        <f>+E437-G437</f>
        <v>49.88</v>
      </c>
    </row>
    <row r="438" spans="1:8" x14ac:dyDescent="0.2">
      <c r="A438" s="6">
        <v>2488</v>
      </c>
      <c r="B438" s="10" t="s">
        <v>62</v>
      </c>
      <c r="C438" s="12" t="s">
        <v>92</v>
      </c>
      <c r="D438" s="12" t="s">
        <v>106</v>
      </c>
      <c r="E438" s="7">
        <v>82.069999999999894</v>
      </c>
      <c r="F438" s="13">
        <v>21</v>
      </c>
      <c r="G438" s="7">
        <v>17.23</v>
      </c>
      <c r="H438" s="17">
        <f>+E438-G438</f>
        <v>64.83999999999989</v>
      </c>
    </row>
    <row r="439" spans="1:8" x14ac:dyDescent="0.2">
      <c r="A439" s="6">
        <v>2736</v>
      </c>
      <c r="B439" s="10" t="s">
        <v>449</v>
      </c>
      <c r="C439" s="12" t="s">
        <v>92</v>
      </c>
      <c r="D439" s="12" t="s">
        <v>482</v>
      </c>
      <c r="E439" s="7">
        <v>82.069999999999894</v>
      </c>
      <c r="F439" s="13">
        <v>21</v>
      </c>
      <c r="G439" s="7">
        <v>17.23</v>
      </c>
      <c r="H439" s="17">
        <f>+E439-G439</f>
        <v>64.83999999999989</v>
      </c>
    </row>
    <row r="440" spans="1:8" x14ac:dyDescent="0.2">
      <c r="A440" s="6">
        <v>3061</v>
      </c>
      <c r="B440" s="10" t="s">
        <v>850</v>
      </c>
      <c r="C440" s="12" t="s">
        <v>92</v>
      </c>
      <c r="D440" s="12" t="s">
        <v>894</v>
      </c>
      <c r="E440" s="7">
        <v>82.069999999999894</v>
      </c>
      <c r="F440" s="13">
        <v>21</v>
      </c>
      <c r="G440" s="7">
        <v>17.23</v>
      </c>
      <c r="H440" s="17">
        <f>+E440-G440</f>
        <v>64.83999999999989</v>
      </c>
    </row>
    <row r="441" spans="1:8" x14ac:dyDescent="0.2">
      <c r="A441" s="6">
        <v>3062</v>
      </c>
      <c r="B441" s="10" t="s">
        <v>850</v>
      </c>
      <c r="C441" s="12" t="s">
        <v>92</v>
      </c>
      <c r="D441" s="12" t="s">
        <v>895</v>
      </c>
      <c r="E441" s="7">
        <v>90.909999999999897</v>
      </c>
      <c r="F441" s="13">
        <v>21</v>
      </c>
      <c r="G441" s="7">
        <v>19.09</v>
      </c>
      <c r="H441" s="17">
        <f>+E441-G441</f>
        <v>71.819999999999894</v>
      </c>
    </row>
    <row r="442" spans="1:8" x14ac:dyDescent="0.2">
      <c r="A442" s="6">
        <v>2737</v>
      </c>
      <c r="B442" s="10" t="s">
        <v>449</v>
      </c>
      <c r="C442" s="12" t="s">
        <v>92</v>
      </c>
      <c r="D442" s="12" t="s">
        <v>483</v>
      </c>
      <c r="E442" s="7">
        <v>92.099999999999895</v>
      </c>
      <c r="F442" s="13">
        <v>21</v>
      </c>
      <c r="G442" s="7">
        <v>19.34</v>
      </c>
      <c r="H442" s="17">
        <f>+E442-G442</f>
        <v>72.759999999999891</v>
      </c>
    </row>
    <row r="443" spans="1:8" x14ac:dyDescent="0.2">
      <c r="A443" s="6">
        <v>2482</v>
      </c>
      <c r="B443" s="10" t="s">
        <v>62</v>
      </c>
      <c r="C443" s="12" t="s">
        <v>92</v>
      </c>
      <c r="D443" s="12" t="s">
        <v>100</v>
      </c>
      <c r="E443" s="7">
        <v>98.659999999999897</v>
      </c>
      <c r="F443" s="13">
        <v>21</v>
      </c>
      <c r="G443" s="7">
        <v>20.719999999999899</v>
      </c>
      <c r="H443" s="17">
        <f>+E443-G443</f>
        <v>77.94</v>
      </c>
    </row>
    <row r="444" spans="1:8" x14ac:dyDescent="0.2">
      <c r="A444" s="6">
        <v>2481</v>
      </c>
      <c r="B444" s="10" t="s">
        <v>62</v>
      </c>
      <c r="C444" s="12" t="s">
        <v>92</v>
      </c>
      <c r="D444" s="12" t="s">
        <v>99</v>
      </c>
      <c r="E444" s="7">
        <v>128.97</v>
      </c>
      <c r="F444" s="13">
        <v>21</v>
      </c>
      <c r="G444" s="7">
        <v>27.079999999999899</v>
      </c>
      <c r="H444" s="17">
        <f>+E444-G444</f>
        <v>101.8900000000001</v>
      </c>
    </row>
    <row r="445" spans="1:8" x14ac:dyDescent="0.2">
      <c r="A445" s="6">
        <v>2722</v>
      </c>
      <c r="B445" s="10" t="s">
        <v>449</v>
      </c>
      <c r="C445" s="12" t="s">
        <v>92</v>
      </c>
      <c r="D445" s="12" t="s">
        <v>468</v>
      </c>
      <c r="E445" s="7">
        <v>133.93</v>
      </c>
      <c r="F445" s="13">
        <v>21</v>
      </c>
      <c r="G445" s="7">
        <v>28.1299999999999</v>
      </c>
      <c r="H445" s="17">
        <f>+E445-G445</f>
        <v>105.80000000000011</v>
      </c>
    </row>
    <row r="446" spans="1:8" x14ac:dyDescent="0.2">
      <c r="A446" s="6">
        <v>3059</v>
      </c>
      <c r="B446" s="10" t="s">
        <v>850</v>
      </c>
      <c r="C446" s="12" t="s">
        <v>92</v>
      </c>
      <c r="D446" s="12" t="s">
        <v>892</v>
      </c>
      <c r="E446" s="7">
        <v>142.36000000000001</v>
      </c>
      <c r="F446" s="13">
        <v>21</v>
      </c>
      <c r="G446" s="7">
        <v>29.899999999999899</v>
      </c>
      <c r="H446" s="17">
        <f>+E446-G446</f>
        <v>112.46000000000012</v>
      </c>
    </row>
    <row r="447" spans="1:8" x14ac:dyDescent="0.2">
      <c r="A447" s="6">
        <v>2475</v>
      </c>
      <c r="B447" s="10" t="s">
        <v>62</v>
      </c>
      <c r="C447" s="12" t="s">
        <v>92</v>
      </c>
      <c r="D447" s="12" t="s">
        <v>93</v>
      </c>
      <c r="E447" s="7">
        <v>154.88999999999899</v>
      </c>
      <c r="F447" s="13">
        <v>21</v>
      </c>
      <c r="G447" s="7">
        <v>32.53</v>
      </c>
      <c r="H447" s="17">
        <f>+E447-G447</f>
        <v>122.35999999999899</v>
      </c>
    </row>
    <row r="448" spans="1:8" x14ac:dyDescent="0.2">
      <c r="A448" s="6">
        <v>2725</v>
      </c>
      <c r="B448" s="10" t="s">
        <v>449</v>
      </c>
      <c r="C448" s="12" t="s">
        <v>92</v>
      </c>
      <c r="D448" s="12" t="s">
        <v>471</v>
      </c>
      <c r="E448" s="7">
        <v>170.34</v>
      </c>
      <c r="F448" s="13">
        <v>21</v>
      </c>
      <c r="G448" s="7">
        <v>35.770000000000003</v>
      </c>
      <c r="H448" s="17">
        <f>+E448-G448</f>
        <v>134.57</v>
      </c>
    </row>
    <row r="449" spans="1:8" x14ac:dyDescent="0.2">
      <c r="A449" s="6">
        <v>3058</v>
      </c>
      <c r="B449" s="10" t="s">
        <v>850</v>
      </c>
      <c r="C449" s="12" t="s">
        <v>92</v>
      </c>
      <c r="D449" s="12" t="s">
        <v>891</v>
      </c>
      <c r="E449" s="7">
        <v>177.56</v>
      </c>
      <c r="F449" s="13">
        <v>21</v>
      </c>
      <c r="G449" s="7">
        <v>37.2899999999999</v>
      </c>
      <c r="H449" s="17">
        <f>+E449-G449</f>
        <v>140.2700000000001</v>
      </c>
    </row>
    <row r="450" spans="1:8" x14ac:dyDescent="0.2">
      <c r="A450" s="6">
        <v>2634</v>
      </c>
      <c r="B450" s="10" t="s">
        <v>337</v>
      </c>
      <c r="C450" s="12" t="s">
        <v>347</v>
      </c>
      <c r="D450" s="12" t="s">
        <v>348</v>
      </c>
      <c r="E450" s="7">
        <v>14948.02</v>
      </c>
      <c r="F450" s="13">
        <v>10</v>
      </c>
      <c r="G450" s="7">
        <v>1494.8</v>
      </c>
      <c r="H450" s="17">
        <f>+E450-G450</f>
        <v>13453.220000000001</v>
      </c>
    </row>
    <row r="451" spans="1:8" x14ac:dyDescent="0.2">
      <c r="A451" s="6">
        <v>3123</v>
      </c>
      <c r="B451" s="10" t="s">
        <v>962</v>
      </c>
      <c r="C451" s="12" t="s">
        <v>109</v>
      </c>
      <c r="D451" s="12" t="s">
        <v>964</v>
      </c>
      <c r="E451" s="7">
        <v>963.35</v>
      </c>
      <c r="F451" s="13">
        <v>0</v>
      </c>
      <c r="G451" s="7">
        <v>0</v>
      </c>
      <c r="H451" s="17">
        <f>+E451-G451</f>
        <v>963.35</v>
      </c>
    </row>
    <row r="452" spans="1:8" x14ac:dyDescent="0.2">
      <c r="A452" s="6">
        <v>2810</v>
      </c>
      <c r="B452" s="10" t="s">
        <v>558</v>
      </c>
      <c r="C452" s="12" t="s">
        <v>109</v>
      </c>
      <c r="D452" s="12" t="s">
        <v>564</v>
      </c>
      <c r="E452" s="7">
        <v>1483.53</v>
      </c>
      <c r="F452" s="13">
        <v>0</v>
      </c>
      <c r="G452" s="7">
        <v>0</v>
      </c>
      <c r="H452" s="17">
        <f>+E452-G452</f>
        <v>1483.53</v>
      </c>
    </row>
    <row r="453" spans="1:8" x14ac:dyDescent="0.2">
      <c r="A453" s="6">
        <v>2490</v>
      </c>
      <c r="B453" s="10" t="s">
        <v>62</v>
      </c>
      <c r="C453" s="12" t="s">
        <v>109</v>
      </c>
      <c r="D453" s="12" t="s">
        <v>110</v>
      </c>
      <c r="E453" s="7">
        <v>1592.88</v>
      </c>
      <c r="F453" s="13">
        <v>0</v>
      </c>
      <c r="G453" s="7">
        <v>0</v>
      </c>
      <c r="H453" s="17">
        <f>+E453-G453</f>
        <v>1592.88</v>
      </c>
    </row>
    <row r="454" spans="1:8" x14ac:dyDescent="0.2">
      <c r="A454" s="6">
        <v>2675</v>
      </c>
      <c r="B454" s="10" t="s">
        <v>402</v>
      </c>
      <c r="C454" s="12" t="s">
        <v>408</v>
      </c>
      <c r="D454" s="12" t="s">
        <v>409</v>
      </c>
      <c r="E454" s="7">
        <v>2501.25</v>
      </c>
      <c r="F454" s="13">
        <v>21</v>
      </c>
      <c r="G454" s="7">
        <v>525.25999999999897</v>
      </c>
      <c r="H454" s="17">
        <f>+E454-G454</f>
        <v>1975.9900000000011</v>
      </c>
    </row>
    <row r="455" spans="1:8" x14ac:dyDescent="0.2">
      <c r="A455" s="6">
        <v>3377</v>
      </c>
      <c r="B455" s="10" t="s">
        <v>1267</v>
      </c>
      <c r="C455" s="12" t="s">
        <v>487</v>
      </c>
      <c r="D455" s="12" t="s">
        <v>1272</v>
      </c>
      <c r="E455" s="7">
        <v>18.55</v>
      </c>
      <c r="F455" s="13">
        <v>5</v>
      </c>
      <c r="G455" s="7">
        <v>0.93</v>
      </c>
      <c r="H455" s="17">
        <f>+E455-G455</f>
        <v>17.62</v>
      </c>
    </row>
    <row r="456" spans="1:8" x14ac:dyDescent="0.2">
      <c r="A456" s="6">
        <v>2739</v>
      </c>
      <c r="B456" s="10" t="s">
        <v>486</v>
      </c>
      <c r="C456" s="12" t="s">
        <v>487</v>
      </c>
      <c r="D456" s="12" t="s">
        <v>488</v>
      </c>
      <c r="E456" s="7">
        <v>22.09</v>
      </c>
      <c r="F456" s="13">
        <v>5</v>
      </c>
      <c r="G456" s="7">
        <v>1.1000000000000001</v>
      </c>
      <c r="H456" s="17">
        <f>+E456-G456</f>
        <v>20.99</v>
      </c>
    </row>
    <row r="457" spans="1:8" x14ac:dyDescent="0.2">
      <c r="A457" s="6">
        <v>3119</v>
      </c>
      <c r="B457" s="10" t="s">
        <v>956</v>
      </c>
      <c r="C457" s="12" t="s">
        <v>487</v>
      </c>
      <c r="D457" s="12" t="s">
        <v>958</v>
      </c>
      <c r="E457" s="7">
        <v>23.41</v>
      </c>
      <c r="F457" s="13">
        <v>5</v>
      </c>
      <c r="G457" s="7">
        <v>1.1699999999999899</v>
      </c>
      <c r="H457" s="17">
        <f>+E457-G457</f>
        <v>22.240000000000009</v>
      </c>
    </row>
    <row r="458" spans="1:8" x14ac:dyDescent="0.2">
      <c r="A458" s="6">
        <v>2740</v>
      </c>
      <c r="B458" s="10" t="s">
        <v>486</v>
      </c>
      <c r="C458" s="12" t="s">
        <v>487</v>
      </c>
      <c r="D458" s="12" t="s">
        <v>489</v>
      </c>
      <c r="E458" s="7">
        <v>122.959999999999</v>
      </c>
      <c r="F458" s="13">
        <v>5</v>
      </c>
      <c r="G458" s="7">
        <v>6.15</v>
      </c>
      <c r="H458" s="17">
        <f>+E458-G458</f>
        <v>116.80999999999899</v>
      </c>
    </row>
    <row r="459" spans="1:8" x14ac:dyDescent="0.2">
      <c r="A459" s="6">
        <v>3118</v>
      </c>
      <c r="B459" s="10" t="s">
        <v>956</v>
      </c>
      <c r="C459" s="12" t="s">
        <v>487</v>
      </c>
      <c r="D459" s="12" t="s">
        <v>957</v>
      </c>
      <c r="E459" s="7">
        <v>129.11000000000001</v>
      </c>
      <c r="F459" s="13">
        <v>5</v>
      </c>
      <c r="G459" s="7">
        <v>6.46</v>
      </c>
      <c r="H459" s="17">
        <f>+E459-G459</f>
        <v>122.65000000000002</v>
      </c>
    </row>
    <row r="460" spans="1:8" x14ac:dyDescent="0.2">
      <c r="A460" s="6">
        <v>3376</v>
      </c>
      <c r="B460" s="10" t="s">
        <v>1267</v>
      </c>
      <c r="C460" s="12" t="s">
        <v>487</v>
      </c>
      <c r="D460" s="12" t="s">
        <v>1271</v>
      </c>
      <c r="E460" s="7">
        <v>133.569999999999</v>
      </c>
      <c r="F460" s="13">
        <v>5</v>
      </c>
      <c r="G460" s="7">
        <v>6.6799999999999899</v>
      </c>
      <c r="H460" s="17">
        <f>+E460-G460</f>
        <v>126.88999999999901</v>
      </c>
    </row>
    <row r="461" spans="1:8" x14ac:dyDescent="0.2">
      <c r="A461" s="6">
        <v>3242</v>
      </c>
      <c r="B461" s="10" t="s">
        <v>1089</v>
      </c>
      <c r="C461" s="12" t="s">
        <v>1111</v>
      </c>
      <c r="D461" s="12" t="s">
        <v>1112</v>
      </c>
      <c r="E461" s="7">
        <v>355</v>
      </c>
      <c r="F461" s="13">
        <v>21</v>
      </c>
      <c r="G461" s="7">
        <v>74.549999999999898</v>
      </c>
      <c r="H461" s="17">
        <f>+E461-G461</f>
        <v>280.4500000000001</v>
      </c>
    </row>
    <row r="462" spans="1:8" x14ac:dyDescent="0.2">
      <c r="A462" s="6">
        <v>3259</v>
      </c>
      <c r="B462" s="10" t="s">
        <v>1126</v>
      </c>
      <c r="C462" s="12" t="s">
        <v>1111</v>
      </c>
      <c r="D462" s="12" t="s">
        <v>1137</v>
      </c>
      <c r="E462" s="7">
        <v>511.66</v>
      </c>
      <c r="F462" s="13">
        <v>21</v>
      </c>
      <c r="G462" s="7">
        <v>107.45</v>
      </c>
      <c r="H462" s="17">
        <f>+E462-G462</f>
        <v>404.21000000000004</v>
      </c>
    </row>
    <row r="463" spans="1:8" x14ac:dyDescent="0.2">
      <c r="A463" s="6">
        <v>2799</v>
      </c>
      <c r="B463" s="10" t="s">
        <v>538</v>
      </c>
      <c r="C463" s="12" t="s">
        <v>550</v>
      </c>
      <c r="D463" s="12" t="s">
        <v>551</v>
      </c>
      <c r="E463" s="7">
        <v>271.00999999999902</v>
      </c>
      <c r="F463" s="13">
        <v>21</v>
      </c>
      <c r="G463" s="7">
        <v>56.909999999999897</v>
      </c>
      <c r="H463" s="17">
        <f>+E463-G463</f>
        <v>214.09999999999911</v>
      </c>
    </row>
    <row r="464" spans="1:8" x14ac:dyDescent="0.2">
      <c r="A464" s="6">
        <v>2908</v>
      </c>
      <c r="B464" s="10" t="s">
        <v>691</v>
      </c>
      <c r="C464" s="12" t="s">
        <v>697</v>
      </c>
      <c r="D464" s="12" t="s">
        <v>698</v>
      </c>
      <c r="E464" s="7">
        <v>276.98</v>
      </c>
      <c r="F464" s="13">
        <v>21</v>
      </c>
      <c r="G464" s="7">
        <v>58.17</v>
      </c>
      <c r="H464" s="17">
        <f>+E464-G464</f>
        <v>218.81</v>
      </c>
    </row>
    <row r="465" spans="1:8" x14ac:dyDescent="0.2">
      <c r="A465" s="6">
        <v>2878</v>
      </c>
      <c r="B465" s="10" t="s">
        <v>638</v>
      </c>
      <c r="C465" s="12" t="s">
        <v>137</v>
      </c>
      <c r="D465" s="12" t="s">
        <v>657</v>
      </c>
      <c r="E465" s="7">
        <v>81</v>
      </c>
      <c r="F465" s="13">
        <v>0</v>
      </c>
      <c r="G465" s="7">
        <v>0</v>
      </c>
      <c r="H465" s="17">
        <f>+E465-G465</f>
        <v>81</v>
      </c>
    </row>
    <row r="466" spans="1:8" x14ac:dyDescent="0.2">
      <c r="A466" s="6">
        <v>2505</v>
      </c>
      <c r="B466" s="10" t="s">
        <v>111</v>
      </c>
      <c r="C466" s="12" t="s">
        <v>137</v>
      </c>
      <c r="D466" s="12" t="s">
        <v>138</v>
      </c>
      <c r="E466" s="7">
        <v>491.5</v>
      </c>
      <c r="F466" s="13">
        <v>21</v>
      </c>
      <c r="G466" s="7">
        <v>103.22</v>
      </c>
      <c r="H466" s="17">
        <f>+E466-G466</f>
        <v>388.28</v>
      </c>
    </row>
    <row r="467" spans="1:8" x14ac:dyDescent="0.2">
      <c r="A467" s="6">
        <v>2858</v>
      </c>
      <c r="B467" s="10" t="s">
        <v>624</v>
      </c>
      <c r="C467" s="12" t="s">
        <v>137</v>
      </c>
      <c r="D467" s="12" t="s">
        <v>627</v>
      </c>
      <c r="E467" s="7">
        <v>491.5</v>
      </c>
      <c r="F467" s="13">
        <v>21</v>
      </c>
      <c r="G467" s="7">
        <v>103.22</v>
      </c>
      <c r="H467" s="17">
        <f>+E467-G467</f>
        <v>388.28</v>
      </c>
    </row>
    <row r="468" spans="1:8" x14ac:dyDescent="0.2">
      <c r="A468" s="6">
        <v>2683</v>
      </c>
      <c r="B468" s="10" t="s">
        <v>413</v>
      </c>
      <c r="C468" s="12" t="s">
        <v>421</v>
      </c>
      <c r="D468" s="12" t="s">
        <v>422</v>
      </c>
      <c r="E468" s="7">
        <v>321.48</v>
      </c>
      <c r="F468" s="13">
        <v>21</v>
      </c>
      <c r="G468" s="7">
        <v>67.510000000000005</v>
      </c>
      <c r="H468" s="17">
        <f>+E468-G468</f>
        <v>253.97000000000003</v>
      </c>
    </row>
    <row r="469" spans="1:8" x14ac:dyDescent="0.2">
      <c r="A469" s="6">
        <v>2694</v>
      </c>
      <c r="B469" s="10" t="s">
        <v>438</v>
      </c>
      <c r="C469" s="12" t="s">
        <v>436</v>
      </c>
      <c r="D469" s="12" t="s">
        <v>441</v>
      </c>
      <c r="E469" s="7">
        <v>95</v>
      </c>
      <c r="F469" s="13">
        <v>21</v>
      </c>
      <c r="G469" s="7">
        <v>19.9499999999999</v>
      </c>
      <c r="H469" s="17">
        <f>+E469-G469</f>
        <v>75.050000000000097</v>
      </c>
    </row>
    <row r="470" spans="1:8" x14ac:dyDescent="0.2">
      <c r="A470" s="6">
        <v>2695</v>
      </c>
      <c r="B470" s="10" t="s">
        <v>438</v>
      </c>
      <c r="C470" s="12" t="s">
        <v>436</v>
      </c>
      <c r="D470" s="12" t="s">
        <v>442</v>
      </c>
      <c r="E470" s="7">
        <v>95</v>
      </c>
      <c r="F470" s="13">
        <v>21</v>
      </c>
      <c r="G470" s="7">
        <v>19.9499999999999</v>
      </c>
      <c r="H470" s="17">
        <f>+E470-G470</f>
        <v>75.050000000000097</v>
      </c>
    </row>
    <row r="471" spans="1:8" x14ac:dyDescent="0.2">
      <c r="A471" s="6">
        <v>2692</v>
      </c>
      <c r="B471" s="10" t="s">
        <v>413</v>
      </c>
      <c r="C471" s="12" t="s">
        <v>436</v>
      </c>
      <c r="D471" s="12" t="s">
        <v>437</v>
      </c>
      <c r="E471" s="7">
        <v>190</v>
      </c>
      <c r="F471" s="13">
        <v>21</v>
      </c>
      <c r="G471" s="7">
        <v>39.899999999999899</v>
      </c>
      <c r="H471" s="17">
        <f>+E471-G471</f>
        <v>150.10000000000011</v>
      </c>
    </row>
    <row r="472" spans="1:8" x14ac:dyDescent="0.2">
      <c r="A472" s="6">
        <v>3282</v>
      </c>
      <c r="B472" s="10" t="s">
        <v>1162</v>
      </c>
      <c r="C472" s="12" t="s">
        <v>403</v>
      </c>
      <c r="D472" s="12" t="s">
        <v>1166</v>
      </c>
      <c r="E472" s="7">
        <v>130</v>
      </c>
      <c r="F472" s="13">
        <v>21</v>
      </c>
      <c r="G472" s="7">
        <v>27.3</v>
      </c>
      <c r="H472" s="17">
        <f>+E472-G472</f>
        <v>102.7</v>
      </c>
    </row>
    <row r="473" spans="1:8" x14ac:dyDescent="0.2">
      <c r="A473" s="6">
        <v>2672</v>
      </c>
      <c r="B473" s="10" t="s">
        <v>402</v>
      </c>
      <c r="C473" s="12" t="s">
        <v>403</v>
      </c>
      <c r="D473" s="12" t="s">
        <v>404</v>
      </c>
      <c r="E473" s="7">
        <v>2700</v>
      </c>
      <c r="F473" s="13">
        <v>21</v>
      </c>
      <c r="G473" s="7">
        <v>567</v>
      </c>
      <c r="H473" s="17">
        <f>+E473-G473</f>
        <v>2133</v>
      </c>
    </row>
    <row r="474" spans="1:8" x14ac:dyDescent="0.2">
      <c r="A474" s="6">
        <v>3216</v>
      </c>
      <c r="B474" s="10" t="s">
        <v>1072</v>
      </c>
      <c r="C474" s="12" t="s">
        <v>1075</v>
      </c>
      <c r="D474" s="12" t="s">
        <v>1079</v>
      </c>
      <c r="E474" s="7">
        <v>500</v>
      </c>
      <c r="F474" s="13">
        <v>21</v>
      </c>
      <c r="G474" s="7">
        <v>105</v>
      </c>
      <c r="H474" s="17">
        <f>+E474-G474</f>
        <v>395</v>
      </c>
    </row>
    <row r="475" spans="1:8" x14ac:dyDescent="0.2">
      <c r="A475" s="6">
        <v>3213</v>
      </c>
      <c r="B475" s="10" t="s">
        <v>1072</v>
      </c>
      <c r="C475" s="12" t="s">
        <v>1075</v>
      </c>
      <c r="D475" s="12" t="s">
        <v>1076</v>
      </c>
      <c r="E475" s="7">
        <v>3300</v>
      </c>
      <c r="F475" s="13">
        <v>21</v>
      </c>
      <c r="G475" s="7">
        <v>693</v>
      </c>
      <c r="H475" s="17">
        <f>+E475-G475</f>
        <v>2607</v>
      </c>
    </row>
    <row r="476" spans="1:8" x14ac:dyDescent="0.2">
      <c r="A476" s="6">
        <v>2673</v>
      </c>
      <c r="B476" s="10" t="s">
        <v>402</v>
      </c>
      <c r="C476" s="12" t="s">
        <v>405</v>
      </c>
      <c r="D476" s="12" t="s">
        <v>406</v>
      </c>
      <c r="E476" s="7">
        <v>3000</v>
      </c>
      <c r="F476" s="13">
        <v>21</v>
      </c>
      <c r="G476" s="7">
        <v>630</v>
      </c>
      <c r="H476" s="17">
        <f>+E476-G476</f>
        <v>2370</v>
      </c>
    </row>
    <row r="477" spans="1:8" x14ac:dyDescent="0.2">
      <c r="A477" s="6">
        <v>2572</v>
      </c>
      <c r="B477" s="10" t="s">
        <v>238</v>
      </c>
      <c r="C477" s="12" t="s">
        <v>249</v>
      </c>
      <c r="D477" s="12" t="s">
        <v>250</v>
      </c>
      <c r="E477" s="7">
        <v>180</v>
      </c>
      <c r="F477" s="13">
        <v>21</v>
      </c>
      <c r="G477" s="7">
        <v>37.799999999999898</v>
      </c>
      <c r="H477" s="17">
        <f>+E477-G477</f>
        <v>142.2000000000001</v>
      </c>
    </row>
    <row r="478" spans="1:8" x14ac:dyDescent="0.2">
      <c r="A478" s="6">
        <v>2507</v>
      </c>
      <c r="B478" s="10" t="s">
        <v>111</v>
      </c>
      <c r="C478" s="12" t="s">
        <v>141</v>
      </c>
      <c r="D478" s="12" t="s">
        <v>142</v>
      </c>
      <c r="E478" s="7">
        <v>13.55</v>
      </c>
      <c r="F478" s="13">
        <v>21</v>
      </c>
      <c r="G478" s="7">
        <v>2.85</v>
      </c>
      <c r="H478" s="17">
        <f>+E478-G478</f>
        <v>10.700000000000001</v>
      </c>
    </row>
    <row r="479" spans="1:8" x14ac:dyDescent="0.2">
      <c r="A479" s="6">
        <v>2649</v>
      </c>
      <c r="B479" s="10" t="s">
        <v>337</v>
      </c>
      <c r="C479" s="12" t="s">
        <v>371</v>
      </c>
      <c r="D479" s="12" t="s">
        <v>372</v>
      </c>
      <c r="E479" s="7">
        <v>177.09</v>
      </c>
      <c r="F479" s="13">
        <v>21</v>
      </c>
      <c r="G479" s="7">
        <v>37.189999999999898</v>
      </c>
      <c r="H479" s="17">
        <f>+E479-G479</f>
        <v>139.90000000000009</v>
      </c>
    </row>
    <row r="480" spans="1:8" x14ac:dyDescent="0.2">
      <c r="A480" s="6">
        <v>2593</v>
      </c>
      <c r="B480" s="10" t="s">
        <v>278</v>
      </c>
      <c r="C480" s="12" t="s">
        <v>284</v>
      </c>
      <c r="D480" s="12" t="s">
        <v>286</v>
      </c>
      <c r="E480" s="7">
        <v>326.5</v>
      </c>
      <c r="F480" s="13">
        <v>21</v>
      </c>
      <c r="G480" s="7">
        <v>68.569999999999894</v>
      </c>
      <c r="H480" s="17">
        <f>+E480-G480</f>
        <v>257.93000000000012</v>
      </c>
    </row>
    <row r="481" spans="1:8" x14ac:dyDescent="0.2">
      <c r="A481" s="6">
        <v>2592</v>
      </c>
      <c r="B481" s="10" t="s">
        <v>278</v>
      </c>
      <c r="C481" s="12" t="s">
        <v>284</v>
      </c>
      <c r="D481" s="12" t="s">
        <v>285</v>
      </c>
      <c r="E481" s="7">
        <v>404.8</v>
      </c>
      <c r="F481" s="13">
        <v>21</v>
      </c>
      <c r="G481" s="7">
        <v>85.01</v>
      </c>
      <c r="H481" s="17">
        <f>+E481-G481</f>
        <v>319.79000000000002</v>
      </c>
    </row>
    <row r="482" spans="1:8" x14ac:dyDescent="0.2">
      <c r="A482" s="6">
        <v>3149</v>
      </c>
      <c r="B482" s="10" t="s">
        <v>983</v>
      </c>
      <c r="C482" s="12" t="s">
        <v>284</v>
      </c>
      <c r="D482" s="12" t="s">
        <v>991</v>
      </c>
      <c r="E482" s="7">
        <v>604.39999999999895</v>
      </c>
      <c r="F482" s="13">
        <v>21</v>
      </c>
      <c r="G482" s="7">
        <v>126.92</v>
      </c>
      <c r="H482" s="17">
        <f>+E482-G482</f>
        <v>477.47999999999894</v>
      </c>
    </row>
    <row r="483" spans="1:8" x14ac:dyDescent="0.2">
      <c r="A483" s="6">
        <v>3315</v>
      </c>
      <c r="B483" s="10" t="s">
        <v>1192</v>
      </c>
      <c r="C483" s="12" t="s">
        <v>284</v>
      </c>
      <c r="D483" s="12" t="s">
        <v>1210</v>
      </c>
      <c r="E483" s="7">
        <v>709.5</v>
      </c>
      <c r="F483" s="13">
        <v>21</v>
      </c>
      <c r="G483" s="7">
        <v>149</v>
      </c>
      <c r="H483" s="17">
        <f>+E483-G483</f>
        <v>560.5</v>
      </c>
    </row>
    <row r="484" spans="1:8" x14ac:dyDescent="0.2">
      <c r="A484" s="6">
        <v>3121</v>
      </c>
      <c r="B484" s="10" t="s">
        <v>956</v>
      </c>
      <c r="C484" s="12" t="s">
        <v>56</v>
      </c>
      <c r="D484" s="12" t="s">
        <v>961</v>
      </c>
      <c r="E484" s="7">
        <v>99.879999999999896</v>
      </c>
      <c r="F484" s="13">
        <v>21</v>
      </c>
      <c r="G484" s="7">
        <v>20.969999999999899</v>
      </c>
      <c r="H484" s="17">
        <f>+E484-G484</f>
        <v>78.91</v>
      </c>
    </row>
    <row r="485" spans="1:8" x14ac:dyDescent="0.2">
      <c r="A485" s="6">
        <v>2449</v>
      </c>
      <c r="B485" s="10" t="s">
        <v>27</v>
      </c>
      <c r="C485" s="12" t="s">
        <v>56</v>
      </c>
      <c r="D485" s="12" t="s">
        <v>57</v>
      </c>
      <c r="E485" s="7">
        <v>242.15</v>
      </c>
      <c r="F485" s="13">
        <v>21</v>
      </c>
      <c r="G485" s="7">
        <v>50.85</v>
      </c>
      <c r="H485" s="17">
        <f>+E485-G485</f>
        <v>191.3</v>
      </c>
    </row>
    <row r="486" spans="1:8" x14ac:dyDescent="0.2">
      <c r="A486" s="6">
        <v>2823</v>
      </c>
      <c r="B486" s="10" t="s">
        <v>577</v>
      </c>
      <c r="C486" s="12" t="s">
        <v>580</v>
      </c>
      <c r="D486" s="12" t="s">
        <v>581</v>
      </c>
      <c r="E486" s="7">
        <v>1317</v>
      </c>
      <c r="F486" s="13">
        <v>21</v>
      </c>
      <c r="G486" s="7">
        <v>276.56999999999903</v>
      </c>
      <c r="H486" s="17">
        <f>+E486-G486</f>
        <v>1040.430000000001</v>
      </c>
    </row>
    <row r="487" spans="1:8" x14ac:dyDescent="0.2">
      <c r="A487" s="6">
        <v>2866</v>
      </c>
      <c r="B487" s="10" t="s">
        <v>638</v>
      </c>
      <c r="C487" s="12" t="s">
        <v>362</v>
      </c>
      <c r="D487" s="12" t="s">
        <v>640</v>
      </c>
      <c r="E487" s="7">
        <v>83.26</v>
      </c>
      <c r="F487" s="13">
        <v>21</v>
      </c>
      <c r="G487" s="7">
        <v>17.48</v>
      </c>
      <c r="H487" s="17">
        <f>+E487-G487</f>
        <v>65.78</v>
      </c>
    </row>
    <row r="488" spans="1:8" x14ac:dyDescent="0.2">
      <c r="A488" s="6">
        <v>2865</v>
      </c>
      <c r="B488" s="10" t="s">
        <v>638</v>
      </c>
      <c r="C488" s="12" t="s">
        <v>362</v>
      </c>
      <c r="D488" s="12" t="s">
        <v>639</v>
      </c>
      <c r="E488" s="7">
        <v>164.38</v>
      </c>
      <c r="F488" s="13">
        <v>21</v>
      </c>
      <c r="G488" s="7">
        <v>34.520000000000003</v>
      </c>
      <c r="H488" s="17">
        <f>+E488-G488</f>
        <v>129.85999999999999</v>
      </c>
    </row>
    <row r="489" spans="1:8" x14ac:dyDescent="0.2">
      <c r="A489" s="6">
        <v>2644</v>
      </c>
      <c r="B489" s="10" t="s">
        <v>337</v>
      </c>
      <c r="C489" s="12" t="s">
        <v>362</v>
      </c>
      <c r="D489" s="12" t="s">
        <v>363</v>
      </c>
      <c r="E489" s="7">
        <v>206.009999999999</v>
      </c>
      <c r="F489" s="13">
        <v>21</v>
      </c>
      <c r="G489" s="7">
        <v>43.259999999999899</v>
      </c>
      <c r="H489" s="17">
        <f>+E489-G489</f>
        <v>162.74999999999909</v>
      </c>
    </row>
    <row r="490" spans="1:8" x14ac:dyDescent="0.2">
      <c r="A490" s="6">
        <v>2964</v>
      </c>
      <c r="B490" s="10" t="s">
        <v>766</v>
      </c>
      <c r="C490" s="12" t="s">
        <v>775</v>
      </c>
      <c r="D490" s="12" t="s">
        <v>776</v>
      </c>
      <c r="E490" s="7">
        <v>654.6</v>
      </c>
      <c r="F490" s="13">
        <v>21</v>
      </c>
      <c r="G490" s="7">
        <v>137.47</v>
      </c>
      <c r="H490" s="17">
        <f>+E490-G490</f>
        <v>517.13</v>
      </c>
    </row>
    <row r="491" spans="1:8" x14ac:dyDescent="0.2">
      <c r="A491" s="6">
        <v>3220</v>
      </c>
      <c r="B491" s="10" t="s">
        <v>1072</v>
      </c>
      <c r="C491" s="12" t="s">
        <v>754</v>
      </c>
      <c r="D491" s="12" t="s">
        <v>1085</v>
      </c>
      <c r="E491" s="7">
        <v>59.34</v>
      </c>
      <c r="F491" s="13">
        <v>21</v>
      </c>
      <c r="G491" s="7">
        <v>12.46</v>
      </c>
      <c r="H491" s="17">
        <f>+E491-G491</f>
        <v>46.88</v>
      </c>
    </row>
    <row r="492" spans="1:8" x14ac:dyDescent="0.2">
      <c r="A492" s="6">
        <v>2951</v>
      </c>
      <c r="B492" s="10" t="s">
        <v>743</v>
      </c>
      <c r="C492" s="12" t="s">
        <v>754</v>
      </c>
      <c r="D492" s="12" t="s">
        <v>755</v>
      </c>
      <c r="E492" s="7">
        <v>87.599999999999895</v>
      </c>
      <c r="F492" s="13">
        <v>21</v>
      </c>
      <c r="G492" s="7">
        <v>18.399999999999899</v>
      </c>
      <c r="H492" s="17">
        <f>+E492-G492</f>
        <v>69.199999999999989</v>
      </c>
    </row>
    <row r="493" spans="1:8" x14ac:dyDescent="0.2">
      <c r="A493" s="6">
        <v>3369</v>
      </c>
      <c r="B493" s="10" t="s">
        <v>1257</v>
      </c>
      <c r="C493" s="12" t="s">
        <v>1260</v>
      </c>
      <c r="D493" s="12" t="s">
        <v>1261</v>
      </c>
      <c r="E493" s="7">
        <v>7393.8999999999896</v>
      </c>
      <c r="F493" s="13">
        <v>21</v>
      </c>
      <c r="G493" s="7">
        <v>1552.72</v>
      </c>
      <c r="H493" s="17">
        <f>+E493-G493</f>
        <v>5841.1799999999894</v>
      </c>
    </row>
    <row r="494" spans="1:8" x14ac:dyDescent="0.2">
      <c r="A494" s="6">
        <v>2898</v>
      </c>
      <c r="B494" s="10" t="s">
        <v>675</v>
      </c>
      <c r="C494" s="12" t="s">
        <v>680</v>
      </c>
      <c r="D494" s="12" t="s">
        <v>681</v>
      </c>
      <c r="E494" s="7">
        <v>28.52</v>
      </c>
      <c r="F494" s="13">
        <v>21</v>
      </c>
      <c r="G494" s="7">
        <v>5.99</v>
      </c>
      <c r="H494" s="17">
        <f>+E494-G494</f>
        <v>22.53</v>
      </c>
    </row>
    <row r="495" spans="1:8" x14ac:dyDescent="0.2">
      <c r="A495" s="6">
        <v>3108</v>
      </c>
      <c r="B495" s="10" t="s">
        <v>850</v>
      </c>
      <c r="C495" s="12" t="s">
        <v>943</v>
      </c>
      <c r="D495" s="12" t="s">
        <v>944</v>
      </c>
      <c r="E495" s="7">
        <v>371.5</v>
      </c>
      <c r="F495" s="13">
        <v>21</v>
      </c>
      <c r="G495" s="7">
        <v>78.019999999999897</v>
      </c>
      <c r="H495" s="17">
        <f>+E495-G495</f>
        <v>293.48000000000013</v>
      </c>
    </row>
    <row r="496" spans="1:8" x14ac:dyDescent="0.2">
      <c r="A496" s="6">
        <v>2540</v>
      </c>
      <c r="B496" s="10" t="s">
        <v>179</v>
      </c>
      <c r="C496" s="12" t="s">
        <v>190</v>
      </c>
      <c r="D496" s="12" t="s">
        <v>191</v>
      </c>
      <c r="E496" s="7">
        <v>68</v>
      </c>
      <c r="F496" s="13">
        <v>21</v>
      </c>
      <c r="G496" s="7">
        <v>14.2799999999999</v>
      </c>
      <c r="H496" s="17">
        <f>+E496-G496</f>
        <v>53.720000000000098</v>
      </c>
    </row>
    <row r="497" spans="1:8" x14ac:dyDescent="0.2">
      <c r="A497" s="6">
        <v>2874</v>
      </c>
      <c r="B497" s="10" t="s">
        <v>638</v>
      </c>
      <c r="C497" s="12" t="s">
        <v>190</v>
      </c>
      <c r="D497" s="12" t="s">
        <v>652</v>
      </c>
      <c r="E497" s="7">
        <v>68</v>
      </c>
      <c r="F497" s="13">
        <v>0</v>
      </c>
      <c r="G497" s="7">
        <v>0</v>
      </c>
      <c r="H497" s="17">
        <f>+E497-G497</f>
        <v>68</v>
      </c>
    </row>
    <row r="498" spans="1:8" x14ac:dyDescent="0.2">
      <c r="A498" s="6">
        <v>3303</v>
      </c>
      <c r="B498" s="10" t="s">
        <v>1192</v>
      </c>
      <c r="C498" s="12" t="s">
        <v>230</v>
      </c>
      <c r="D498" s="12" t="s">
        <v>1197</v>
      </c>
      <c r="E498" s="7">
        <v>42.82</v>
      </c>
      <c r="F498" s="13">
        <v>21</v>
      </c>
      <c r="G498" s="7">
        <v>8.99</v>
      </c>
      <c r="H498" s="17">
        <f>+E498-G498</f>
        <v>33.83</v>
      </c>
    </row>
    <row r="499" spans="1:8" x14ac:dyDescent="0.2">
      <c r="A499" s="6">
        <v>2563</v>
      </c>
      <c r="B499" s="10" t="s">
        <v>227</v>
      </c>
      <c r="C499" s="12" t="s">
        <v>230</v>
      </c>
      <c r="D499" s="12" t="s">
        <v>231</v>
      </c>
      <c r="E499" s="7">
        <v>78.5</v>
      </c>
      <c r="F499" s="13">
        <v>21</v>
      </c>
      <c r="G499" s="7">
        <v>16.489999999999899</v>
      </c>
      <c r="H499" s="17">
        <f>+E499-G499</f>
        <v>62.010000000000105</v>
      </c>
    </row>
    <row r="500" spans="1:8" x14ac:dyDescent="0.2">
      <c r="A500" s="6">
        <v>3257</v>
      </c>
      <c r="B500" s="10" t="s">
        <v>1126</v>
      </c>
      <c r="C500" s="12" t="s">
        <v>230</v>
      </c>
      <c r="D500" s="12" t="s">
        <v>1135</v>
      </c>
      <c r="E500" s="7">
        <v>700.72</v>
      </c>
      <c r="F500" s="13">
        <v>21</v>
      </c>
      <c r="G500" s="7">
        <v>147.15</v>
      </c>
      <c r="H500" s="17">
        <f>+E500-G500</f>
        <v>553.57000000000005</v>
      </c>
    </row>
    <row r="501" spans="1:8" x14ac:dyDescent="0.2">
      <c r="A501" s="6">
        <v>2922</v>
      </c>
      <c r="B501" s="10" t="s">
        <v>717</v>
      </c>
      <c r="C501" s="12" t="s">
        <v>230</v>
      </c>
      <c r="D501" s="12" t="s">
        <v>718</v>
      </c>
      <c r="E501" s="7">
        <v>1037.19</v>
      </c>
      <c r="F501" s="13">
        <v>21</v>
      </c>
      <c r="G501" s="7">
        <v>217.81</v>
      </c>
      <c r="H501" s="17">
        <f>+E501-G501</f>
        <v>819.38000000000011</v>
      </c>
    </row>
    <row r="502" spans="1:8" x14ac:dyDescent="0.2">
      <c r="A502" s="6">
        <v>2503</v>
      </c>
      <c r="B502" s="10" t="s">
        <v>111</v>
      </c>
      <c r="C502" s="12" t="s">
        <v>133</v>
      </c>
      <c r="D502" s="12" t="s">
        <v>134</v>
      </c>
      <c r="E502" s="7">
        <v>9.91</v>
      </c>
      <c r="F502" s="13">
        <v>21</v>
      </c>
      <c r="G502" s="7">
        <v>2.08</v>
      </c>
      <c r="H502" s="17">
        <f>+E502-G502</f>
        <v>7.83</v>
      </c>
    </row>
    <row r="503" spans="1:8" x14ac:dyDescent="0.2">
      <c r="A503" s="6">
        <v>3015</v>
      </c>
      <c r="B503" s="10" t="s">
        <v>840</v>
      </c>
      <c r="C503" s="12" t="s">
        <v>844</v>
      </c>
      <c r="D503" s="12" t="s">
        <v>845</v>
      </c>
      <c r="E503" s="7">
        <v>357</v>
      </c>
      <c r="F503" s="13">
        <v>21</v>
      </c>
      <c r="G503" s="7">
        <v>74.969999999999899</v>
      </c>
      <c r="H503" s="17">
        <f>+E503-G503</f>
        <v>282.03000000000009</v>
      </c>
    </row>
    <row r="504" spans="1:8" x14ac:dyDescent="0.2">
      <c r="A504" s="6">
        <v>2495</v>
      </c>
      <c r="B504" s="10" t="s">
        <v>111</v>
      </c>
      <c r="C504" s="12" t="s">
        <v>120</v>
      </c>
      <c r="D504" s="12" t="s">
        <v>121</v>
      </c>
      <c r="E504" s="7">
        <v>1787</v>
      </c>
      <c r="F504" s="13">
        <v>10</v>
      </c>
      <c r="G504" s="7">
        <v>178.69999999999899</v>
      </c>
      <c r="H504" s="17">
        <f>+E504-G504</f>
        <v>1608.3000000000011</v>
      </c>
    </row>
    <row r="505" spans="1:8" x14ac:dyDescent="0.2">
      <c r="A505" s="6">
        <v>3198</v>
      </c>
      <c r="B505" s="10" t="s">
        <v>1047</v>
      </c>
      <c r="C505" s="12" t="s">
        <v>120</v>
      </c>
      <c r="D505" s="12" t="s">
        <v>1058</v>
      </c>
      <c r="E505" s="7">
        <v>2179</v>
      </c>
      <c r="F505" s="13">
        <v>10</v>
      </c>
      <c r="G505" s="7">
        <v>217.9</v>
      </c>
      <c r="H505" s="17">
        <f>+E505-G505</f>
        <v>1961.1</v>
      </c>
    </row>
    <row r="506" spans="1:8" x14ac:dyDescent="0.2">
      <c r="A506" s="6">
        <v>2891</v>
      </c>
      <c r="B506" s="10" t="s">
        <v>638</v>
      </c>
      <c r="C506" s="12" t="s">
        <v>120</v>
      </c>
      <c r="D506" s="12" t="s">
        <v>671</v>
      </c>
      <c r="E506" s="7">
        <v>3139</v>
      </c>
      <c r="F506" s="13">
        <v>10</v>
      </c>
      <c r="G506" s="7">
        <v>313.89999999999901</v>
      </c>
      <c r="H506" s="17">
        <f>+E506-G506</f>
        <v>2825.1000000000008</v>
      </c>
    </row>
    <row r="507" spans="1:8" x14ac:dyDescent="0.2">
      <c r="A507" s="6">
        <v>3263</v>
      </c>
      <c r="B507" s="10" t="s">
        <v>1141</v>
      </c>
      <c r="C507" s="12" t="s">
        <v>125</v>
      </c>
      <c r="D507" s="12" t="s">
        <v>1144</v>
      </c>
      <c r="E507" s="7">
        <v>35.82</v>
      </c>
      <c r="F507" s="13">
        <v>10</v>
      </c>
      <c r="G507" s="7">
        <v>3.58</v>
      </c>
      <c r="H507" s="17">
        <f>+E507-G507</f>
        <v>32.24</v>
      </c>
    </row>
    <row r="508" spans="1:8" x14ac:dyDescent="0.2">
      <c r="A508" s="6">
        <v>2850</v>
      </c>
      <c r="B508" s="10" t="s">
        <v>599</v>
      </c>
      <c r="C508" s="12" t="s">
        <v>125</v>
      </c>
      <c r="D508" s="12" t="s">
        <v>615</v>
      </c>
      <c r="E508" s="7">
        <v>61.82</v>
      </c>
      <c r="F508" s="13">
        <v>10</v>
      </c>
      <c r="G508" s="7">
        <v>6.1799999999999899</v>
      </c>
      <c r="H508" s="17">
        <f>+E508-G508</f>
        <v>55.640000000000008</v>
      </c>
    </row>
    <row r="509" spans="1:8" x14ac:dyDescent="0.2">
      <c r="A509" s="6">
        <v>2848</v>
      </c>
      <c r="B509" s="10" t="s">
        <v>599</v>
      </c>
      <c r="C509" s="12" t="s">
        <v>125</v>
      </c>
      <c r="D509" s="12" t="s">
        <v>612</v>
      </c>
      <c r="E509" s="7">
        <v>161.599999999999</v>
      </c>
      <c r="F509" s="13">
        <v>0</v>
      </c>
      <c r="G509" s="7">
        <v>0</v>
      </c>
      <c r="H509" s="17">
        <f>+E509-G509</f>
        <v>161.599999999999</v>
      </c>
    </row>
    <row r="510" spans="1:8" x14ac:dyDescent="0.2">
      <c r="A510" s="6">
        <v>3199</v>
      </c>
      <c r="B510" s="10" t="s">
        <v>1047</v>
      </c>
      <c r="C510" s="12" t="s">
        <v>125</v>
      </c>
      <c r="D510" s="12" t="s">
        <v>1059</v>
      </c>
      <c r="E510" s="7">
        <v>161.599999999999</v>
      </c>
      <c r="F510" s="13">
        <v>0</v>
      </c>
      <c r="G510" s="7">
        <v>0</v>
      </c>
      <c r="H510" s="17">
        <f>+E510-G510</f>
        <v>161.599999999999</v>
      </c>
    </row>
    <row r="511" spans="1:8" x14ac:dyDescent="0.2">
      <c r="A511" s="6">
        <v>2499</v>
      </c>
      <c r="B511" s="10" t="s">
        <v>111</v>
      </c>
      <c r="C511" s="12" t="s">
        <v>125</v>
      </c>
      <c r="D511" s="12" t="s">
        <v>126</v>
      </c>
      <c r="E511" s="7">
        <v>167.37</v>
      </c>
      <c r="F511" s="13">
        <v>0</v>
      </c>
      <c r="G511" s="7">
        <v>0</v>
      </c>
      <c r="H511" s="17">
        <f>+E511-G511</f>
        <v>167.37</v>
      </c>
    </row>
    <row r="512" spans="1:8" x14ac:dyDescent="0.2">
      <c r="A512" s="6">
        <v>2836</v>
      </c>
      <c r="B512" s="10" t="s">
        <v>577</v>
      </c>
      <c r="C512" s="12" t="s">
        <v>147</v>
      </c>
      <c r="D512" s="12" t="s">
        <v>597</v>
      </c>
      <c r="E512" s="7">
        <v>514.73</v>
      </c>
      <c r="F512" s="13">
        <v>0</v>
      </c>
      <c r="G512" s="7">
        <v>0</v>
      </c>
      <c r="H512" s="17">
        <f>+E512-G512</f>
        <v>514.73</v>
      </c>
    </row>
    <row r="513" spans="1:8" x14ac:dyDescent="0.2">
      <c r="A513" s="6">
        <v>3171</v>
      </c>
      <c r="B513" s="10" t="s">
        <v>983</v>
      </c>
      <c r="C513" s="12" t="s">
        <v>147</v>
      </c>
      <c r="D513" s="12" t="s">
        <v>1019</v>
      </c>
      <c r="E513" s="7">
        <v>627</v>
      </c>
      <c r="F513" s="13">
        <v>0</v>
      </c>
      <c r="G513" s="7">
        <v>0</v>
      </c>
      <c r="H513" s="17">
        <f>+E513-G513</f>
        <v>627</v>
      </c>
    </row>
    <row r="514" spans="1:8" x14ac:dyDescent="0.2">
      <c r="A514" s="6">
        <v>2511</v>
      </c>
      <c r="B514" s="10" t="s">
        <v>111</v>
      </c>
      <c r="C514" s="12" t="s">
        <v>147</v>
      </c>
      <c r="D514" s="12" t="s">
        <v>148</v>
      </c>
      <c r="E514" s="7">
        <v>1105.6199999999899</v>
      </c>
      <c r="F514" s="13">
        <v>0</v>
      </c>
      <c r="G514" s="7">
        <v>0</v>
      </c>
      <c r="H514" s="17">
        <f>+E514-G514</f>
        <v>1105.6199999999899</v>
      </c>
    </row>
    <row r="515" spans="1:8" x14ac:dyDescent="0.2">
      <c r="A515" s="6">
        <v>3293</v>
      </c>
      <c r="B515" s="10" t="s">
        <v>1162</v>
      </c>
      <c r="C515" s="12" t="s">
        <v>1178</v>
      </c>
      <c r="D515" s="12" t="s">
        <v>1179</v>
      </c>
      <c r="E515" s="7">
        <v>172</v>
      </c>
      <c r="F515" s="13">
        <v>21</v>
      </c>
      <c r="G515" s="7">
        <v>36.119999999999898</v>
      </c>
      <c r="H515" s="17">
        <f>+E515-G515</f>
        <v>135.88000000000011</v>
      </c>
    </row>
    <row r="516" spans="1:8" x14ac:dyDescent="0.2">
      <c r="A516" s="6">
        <v>3370</v>
      </c>
      <c r="B516" s="10" t="s">
        <v>1257</v>
      </c>
      <c r="C516" s="12" t="s">
        <v>1178</v>
      </c>
      <c r="D516" s="12" t="s">
        <v>1262</v>
      </c>
      <c r="E516" s="7">
        <v>4385.6000000000004</v>
      </c>
      <c r="F516" s="13">
        <v>21</v>
      </c>
      <c r="G516" s="7">
        <v>920.98</v>
      </c>
      <c r="H516" s="17">
        <f>+E516-G516</f>
        <v>3464.6200000000003</v>
      </c>
    </row>
    <row r="517" spans="1:8" x14ac:dyDescent="0.2">
      <c r="A517" s="6">
        <v>2967</v>
      </c>
      <c r="B517" s="10" t="s">
        <v>766</v>
      </c>
      <c r="C517" s="12" t="s">
        <v>779</v>
      </c>
      <c r="D517" s="12" t="s">
        <v>781</v>
      </c>
      <c r="E517" s="7">
        <v>750</v>
      </c>
      <c r="F517" s="13">
        <v>10</v>
      </c>
      <c r="G517" s="7">
        <v>75</v>
      </c>
      <c r="H517" s="17">
        <f>+E517-G517</f>
        <v>675</v>
      </c>
    </row>
    <row r="518" spans="1:8" x14ac:dyDescent="0.2">
      <c r="A518" s="6">
        <v>2966</v>
      </c>
      <c r="B518" s="10" t="s">
        <v>766</v>
      </c>
      <c r="C518" s="12" t="s">
        <v>779</v>
      </c>
      <c r="D518" s="12" t="s">
        <v>780</v>
      </c>
      <c r="E518" s="7">
        <v>1200</v>
      </c>
      <c r="F518" s="13">
        <v>10</v>
      </c>
      <c r="G518" s="7">
        <v>120</v>
      </c>
      <c r="H518" s="17">
        <f>+E518-G518</f>
        <v>1080</v>
      </c>
    </row>
    <row r="519" spans="1:8" x14ac:dyDescent="0.2">
      <c r="A519" s="6">
        <v>3271</v>
      </c>
      <c r="B519" s="10" t="s">
        <v>1141</v>
      </c>
      <c r="C519" s="12" t="s">
        <v>1153</v>
      </c>
      <c r="D519" s="12" t="s">
        <v>1154</v>
      </c>
      <c r="E519" s="7">
        <v>217.53</v>
      </c>
      <c r="F519" s="13">
        <v>21</v>
      </c>
      <c r="G519" s="7">
        <v>45.68</v>
      </c>
      <c r="H519" s="17">
        <f>+E519-G519</f>
        <v>171.85</v>
      </c>
    </row>
    <row r="520" spans="1:8" x14ac:dyDescent="0.2">
      <c r="A520" s="6">
        <v>3163</v>
      </c>
      <c r="B520" s="10" t="s">
        <v>983</v>
      </c>
      <c r="C520" s="12" t="s">
        <v>208</v>
      </c>
      <c r="D520" s="12" t="s">
        <v>1010</v>
      </c>
      <c r="E520" s="7">
        <v>1128.0899999999899</v>
      </c>
      <c r="F520" s="13">
        <v>21</v>
      </c>
      <c r="G520" s="7">
        <v>236.9</v>
      </c>
      <c r="H520" s="17">
        <f>+E520-G520</f>
        <v>891.18999999998994</v>
      </c>
    </row>
    <row r="521" spans="1:8" x14ac:dyDescent="0.2">
      <c r="A521" s="6">
        <v>2551</v>
      </c>
      <c r="B521" s="10" t="s">
        <v>195</v>
      </c>
      <c r="C521" s="12" t="s">
        <v>208</v>
      </c>
      <c r="D521" s="12" t="s">
        <v>209</v>
      </c>
      <c r="E521" s="7">
        <v>3570</v>
      </c>
      <c r="F521" s="13">
        <v>21</v>
      </c>
      <c r="G521" s="7">
        <v>749.7</v>
      </c>
      <c r="H521" s="17">
        <f>+E521-G521</f>
        <v>2820.3</v>
      </c>
    </row>
    <row r="522" spans="1:8" x14ac:dyDescent="0.2">
      <c r="A522" s="6">
        <v>2952</v>
      </c>
      <c r="B522" s="10" t="s">
        <v>743</v>
      </c>
      <c r="C522" s="12" t="s">
        <v>145</v>
      </c>
      <c r="D522" s="12" t="s">
        <v>756</v>
      </c>
      <c r="E522" s="7">
        <v>136</v>
      </c>
      <c r="F522" s="13">
        <v>21</v>
      </c>
      <c r="G522" s="7">
        <v>28.559999999999899</v>
      </c>
      <c r="H522" s="17">
        <f>+E522-G522</f>
        <v>107.4400000000001</v>
      </c>
    </row>
    <row r="523" spans="1:8" x14ac:dyDescent="0.2">
      <c r="A523" s="6">
        <v>2509</v>
      </c>
      <c r="B523" s="10" t="s">
        <v>111</v>
      </c>
      <c r="C523" s="12" t="s">
        <v>145</v>
      </c>
      <c r="D523" s="12" t="s">
        <v>146</v>
      </c>
      <c r="E523" s="7">
        <v>715</v>
      </c>
      <c r="F523" s="13">
        <v>21</v>
      </c>
      <c r="G523" s="7">
        <v>150.15</v>
      </c>
      <c r="H523" s="17">
        <f>+E523-G523</f>
        <v>564.85</v>
      </c>
    </row>
    <row r="524" spans="1:8" x14ac:dyDescent="0.2">
      <c r="A524" s="6">
        <v>3160</v>
      </c>
      <c r="B524" s="10" t="s">
        <v>983</v>
      </c>
      <c r="C524" s="12" t="s">
        <v>145</v>
      </c>
      <c r="D524" s="12" t="s">
        <v>1007</v>
      </c>
      <c r="E524" s="7">
        <v>1642.45</v>
      </c>
      <c r="F524" s="13">
        <v>21</v>
      </c>
      <c r="G524" s="7">
        <v>344.91</v>
      </c>
      <c r="H524" s="17">
        <f>+E524-G524</f>
        <v>1297.54</v>
      </c>
    </row>
    <row r="525" spans="1:8" x14ac:dyDescent="0.2">
      <c r="A525" s="6">
        <v>3304</v>
      </c>
      <c r="B525" s="10" t="s">
        <v>1192</v>
      </c>
      <c r="C525" s="12" t="s">
        <v>724</v>
      </c>
      <c r="D525" s="12" t="s">
        <v>1198</v>
      </c>
      <c r="E525" s="7">
        <v>82.5</v>
      </c>
      <c r="F525" s="13">
        <v>21</v>
      </c>
      <c r="G525" s="7">
        <v>17.329999999999899</v>
      </c>
      <c r="H525" s="17">
        <f>+E525-G525</f>
        <v>65.170000000000101</v>
      </c>
    </row>
    <row r="526" spans="1:8" x14ac:dyDescent="0.2">
      <c r="A526" s="6">
        <v>2928</v>
      </c>
      <c r="B526" s="10" t="s">
        <v>717</v>
      </c>
      <c r="C526" s="12" t="s">
        <v>724</v>
      </c>
      <c r="D526" s="12" t="s">
        <v>725</v>
      </c>
      <c r="E526" s="7">
        <v>106.61</v>
      </c>
      <c r="F526" s="13">
        <v>21</v>
      </c>
      <c r="G526" s="7">
        <v>22.39</v>
      </c>
      <c r="H526" s="17">
        <f>+E526-G526</f>
        <v>84.22</v>
      </c>
    </row>
    <row r="527" spans="1:8" x14ac:dyDescent="0.2">
      <c r="A527" s="6">
        <v>2833</v>
      </c>
      <c r="B527" s="10" t="s">
        <v>577</v>
      </c>
      <c r="C527" s="12" t="s">
        <v>591</v>
      </c>
      <c r="D527" s="12" t="s">
        <v>592</v>
      </c>
      <c r="E527" s="7">
        <v>211.229999999999</v>
      </c>
      <c r="F527" s="13">
        <v>21</v>
      </c>
      <c r="G527" s="7">
        <v>44.3599999999999</v>
      </c>
      <c r="H527" s="17">
        <f>+E527-G527</f>
        <v>166.8699999999991</v>
      </c>
    </row>
    <row r="528" spans="1:8" x14ac:dyDescent="0.2">
      <c r="A528" s="6">
        <v>2531</v>
      </c>
      <c r="B528" s="10" t="s">
        <v>154</v>
      </c>
      <c r="C528" s="12" t="s">
        <v>175</v>
      </c>
      <c r="D528" s="12" t="s">
        <v>176</v>
      </c>
      <c r="E528" s="7">
        <v>431.92</v>
      </c>
      <c r="F528" s="13">
        <v>21</v>
      </c>
      <c r="G528" s="7">
        <v>90.7</v>
      </c>
      <c r="H528" s="17">
        <f>+E528-G528</f>
        <v>341.22</v>
      </c>
    </row>
    <row r="529" spans="1:8" x14ac:dyDescent="0.2">
      <c r="A529" s="6">
        <v>3017</v>
      </c>
      <c r="B529" s="10" t="s">
        <v>840</v>
      </c>
      <c r="C529" s="12" t="s">
        <v>848</v>
      </c>
      <c r="D529" s="12" t="s">
        <v>849</v>
      </c>
      <c r="E529" s="7">
        <v>225.56</v>
      </c>
      <c r="F529" s="13">
        <v>21</v>
      </c>
      <c r="G529" s="7">
        <v>47.369999999999898</v>
      </c>
      <c r="H529" s="17">
        <f>+E529-G529</f>
        <v>178.19000000000011</v>
      </c>
    </row>
    <row r="530" spans="1:8" x14ac:dyDescent="0.2">
      <c r="A530" s="6">
        <v>3258</v>
      </c>
      <c r="B530" s="10" t="s">
        <v>1126</v>
      </c>
      <c r="C530" s="12" t="s">
        <v>848</v>
      </c>
      <c r="D530" s="12" t="s">
        <v>1136</v>
      </c>
      <c r="E530" s="7">
        <v>302.23</v>
      </c>
      <c r="F530" s="13">
        <v>21</v>
      </c>
      <c r="G530" s="7">
        <v>63.469999999999899</v>
      </c>
      <c r="H530" s="17">
        <f>+E530-G530</f>
        <v>238.7600000000001</v>
      </c>
    </row>
    <row r="531" spans="1:8" x14ac:dyDescent="0.2">
      <c r="A531" s="6">
        <v>3272</v>
      </c>
      <c r="B531" s="10" t="s">
        <v>1141</v>
      </c>
      <c r="C531" s="12" t="s">
        <v>388</v>
      </c>
      <c r="D531" s="12" t="s">
        <v>1155</v>
      </c>
      <c r="E531" s="7">
        <v>115</v>
      </c>
      <c r="F531" s="13">
        <v>21</v>
      </c>
      <c r="G531" s="7">
        <v>24.149999999999899</v>
      </c>
      <c r="H531" s="17">
        <f>+E531-G531</f>
        <v>90.850000000000108</v>
      </c>
    </row>
    <row r="532" spans="1:8" x14ac:dyDescent="0.2">
      <c r="A532" s="6">
        <v>3169</v>
      </c>
      <c r="B532" s="10" t="s">
        <v>983</v>
      </c>
      <c r="C532" s="12" t="s">
        <v>388</v>
      </c>
      <c r="D532" s="12" t="s">
        <v>1018</v>
      </c>
      <c r="E532" s="7">
        <v>562.42999999999904</v>
      </c>
      <c r="F532" s="13">
        <v>21</v>
      </c>
      <c r="G532" s="7">
        <v>118.11</v>
      </c>
      <c r="H532" s="17">
        <f>+E532-G532</f>
        <v>444.31999999999903</v>
      </c>
    </row>
    <row r="533" spans="1:8" x14ac:dyDescent="0.2">
      <c r="A533" s="6">
        <v>3106</v>
      </c>
      <c r="B533" s="10" t="s">
        <v>850</v>
      </c>
      <c r="C533" s="12" t="s">
        <v>388</v>
      </c>
      <c r="D533" s="12" t="s">
        <v>941</v>
      </c>
      <c r="E533" s="7">
        <v>693.6</v>
      </c>
      <c r="F533" s="13">
        <v>21</v>
      </c>
      <c r="G533" s="7">
        <v>145.66</v>
      </c>
      <c r="H533" s="17">
        <f>+E533-G533</f>
        <v>547.94000000000005</v>
      </c>
    </row>
    <row r="534" spans="1:8" x14ac:dyDescent="0.2">
      <c r="A534" s="6">
        <v>2662</v>
      </c>
      <c r="B534" s="10" t="s">
        <v>385</v>
      </c>
      <c r="C534" s="12" t="s">
        <v>388</v>
      </c>
      <c r="D534" s="12" t="s">
        <v>390</v>
      </c>
      <c r="E534" s="7">
        <v>802</v>
      </c>
      <c r="F534" s="13">
        <v>4</v>
      </c>
      <c r="G534" s="7">
        <v>32.079999999999899</v>
      </c>
      <c r="H534" s="17">
        <f>+E534-G534</f>
        <v>769.92000000000007</v>
      </c>
    </row>
    <row r="535" spans="1:8" x14ac:dyDescent="0.2">
      <c r="A535" s="6">
        <v>3269</v>
      </c>
      <c r="B535" s="10" t="s">
        <v>1141</v>
      </c>
      <c r="C535" s="12" t="s">
        <v>388</v>
      </c>
      <c r="D535" s="12" t="s">
        <v>1151</v>
      </c>
      <c r="E535" s="7">
        <v>802</v>
      </c>
      <c r="F535" s="13">
        <v>4</v>
      </c>
      <c r="G535" s="7">
        <v>32.079999999999899</v>
      </c>
      <c r="H535" s="17">
        <f>+E535-G535</f>
        <v>769.92000000000007</v>
      </c>
    </row>
    <row r="536" spans="1:8" x14ac:dyDescent="0.2">
      <c r="A536" s="6">
        <v>3291</v>
      </c>
      <c r="B536" s="10" t="s">
        <v>1162</v>
      </c>
      <c r="C536" s="12" t="s">
        <v>388</v>
      </c>
      <c r="D536" s="12" t="s">
        <v>1176</v>
      </c>
      <c r="E536" s="7">
        <v>870</v>
      </c>
      <c r="F536" s="13">
        <v>21</v>
      </c>
      <c r="G536" s="7">
        <v>182.69999999999899</v>
      </c>
      <c r="H536" s="17">
        <f>+E536-G536</f>
        <v>687.30000000000098</v>
      </c>
    </row>
    <row r="537" spans="1:8" x14ac:dyDescent="0.2">
      <c r="A537" s="6">
        <v>3290</v>
      </c>
      <c r="B537" s="10" t="s">
        <v>1162</v>
      </c>
      <c r="C537" s="12" t="s">
        <v>388</v>
      </c>
      <c r="D537" s="12" t="s">
        <v>1175</v>
      </c>
      <c r="E537" s="7">
        <v>2310</v>
      </c>
      <c r="F537" s="13">
        <v>21</v>
      </c>
      <c r="G537" s="7">
        <v>485.1</v>
      </c>
      <c r="H537" s="17">
        <f>+E537-G537</f>
        <v>1824.9</v>
      </c>
    </row>
    <row r="538" spans="1:8" x14ac:dyDescent="0.2">
      <c r="A538" s="6">
        <v>2661</v>
      </c>
      <c r="B538" s="10" t="s">
        <v>385</v>
      </c>
      <c r="C538" s="12" t="s">
        <v>388</v>
      </c>
      <c r="D538" s="12" t="s">
        <v>389</v>
      </c>
      <c r="E538" s="7">
        <v>2474.8000000000002</v>
      </c>
      <c r="F538" s="13">
        <v>21</v>
      </c>
      <c r="G538" s="7">
        <v>519.71</v>
      </c>
      <c r="H538" s="17">
        <f>+E538-G538</f>
        <v>1955.0900000000001</v>
      </c>
    </row>
    <row r="539" spans="1:8" x14ac:dyDescent="0.2">
      <c r="A539" s="6">
        <v>2684</v>
      </c>
      <c r="B539" s="10" t="s">
        <v>413</v>
      </c>
      <c r="C539" s="12" t="s">
        <v>388</v>
      </c>
      <c r="D539" s="12" t="s">
        <v>423</v>
      </c>
      <c r="E539" s="7">
        <v>4567.67</v>
      </c>
      <c r="F539" s="13">
        <v>4</v>
      </c>
      <c r="G539" s="7">
        <v>182.71</v>
      </c>
      <c r="H539" s="17">
        <f>+E539-G539</f>
        <v>4384.96</v>
      </c>
    </row>
    <row r="540" spans="1:8" x14ac:dyDescent="0.2">
      <c r="A540" s="6">
        <v>3270</v>
      </c>
      <c r="B540" s="10" t="s">
        <v>1141</v>
      </c>
      <c r="C540" s="12" t="s">
        <v>388</v>
      </c>
      <c r="D540" s="12" t="s">
        <v>1152</v>
      </c>
      <c r="E540" s="7">
        <v>4567.67</v>
      </c>
      <c r="F540" s="13">
        <v>4</v>
      </c>
      <c r="G540" s="7">
        <v>182.71</v>
      </c>
      <c r="H540" s="17">
        <f>+E540-G540</f>
        <v>4384.96</v>
      </c>
    </row>
    <row r="541" spans="1:8" x14ac:dyDescent="0.2">
      <c r="A541" s="6">
        <v>2674</v>
      </c>
      <c r="B541" s="10" t="s">
        <v>402</v>
      </c>
      <c r="C541" s="12" t="s">
        <v>107</v>
      </c>
      <c r="D541" s="12" t="s">
        <v>407</v>
      </c>
      <c r="E541" s="7">
        <v>34.479999999999897</v>
      </c>
      <c r="F541" s="13">
        <v>21</v>
      </c>
      <c r="G541" s="7">
        <v>7.24</v>
      </c>
      <c r="H541" s="17">
        <f>+E541-G541</f>
        <v>27.239999999999895</v>
      </c>
    </row>
    <row r="542" spans="1:8" x14ac:dyDescent="0.2">
      <c r="A542" s="6">
        <v>2992</v>
      </c>
      <c r="B542" s="10" t="s">
        <v>815</v>
      </c>
      <c r="C542" s="12" t="s">
        <v>107</v>
      </c>
      <c r="D542" s="12" t="s">
        <v>821</v>
      </c>
      <c r="E542" s="7">
        <v>258</v>
      </c>
      <c r="F542" s="13">
        <v>21</v>
      </c>
      <c r="G542" s="7">
        <v>54.18</v>
      </c>
      <c r="H542" s="17">
        <f>+E542-G542</f>
        <v>203.82</v>
      </c>
    </row>
    <row r="543" spans="1:8" x14ac:dyDescent="0.2">
      <c r="A543" s="6">
        <v>2489</v>
      </c>
      <c r="B543" s="10" t="s">
        <v>62</v>
      </c>
      <c r="C543" s="12" t="s">
        <v>107</v>
      </c>
      <c r="D543" s="12" t="s">
        <v>108</v>
      </c>
      <c r="E543" s="7">
        <v>1160.8199999999899</v>
      </c>
      <c r="F543" s="13">
        <v>21</v>
      </c>
      <c r="G543" s="7">
        <v>243.77</v>
      </c>
      <c r="H543" s="17">
        <f>+E543-G543</f>
        <v>917.04999999998995</v>
      </c>
    </row>
    <row r="544" spans="1:8" x14ac:dyDescent="0.2">
      <c r="A544" s="6">
        <v>2801</v>
      </c>
      <c r="B544" s="10" t="s">
        <v>538</v>
      </c>
      <c r="C544" s="12" t="s">
        <v>107</v>
      </c>
      <c r="D544" s="12" t="s">
        <v>554</v>
      </c>
      <c r="E544" s="7">
        <v>1161.1300000000001</v>
      </c>
      <c r="F544" s="13">
        <v>21</v>
      </c>
      <c r="G544" s="7">
        <v>243.84</v>
      </c>
      <c r="H544" s="17">
        <f>+E544-G544</f>
        <v>917.29000000000008</v>
      </c>
    </row>
    <row r="545" spans="1:8" x14ac:dyDescent="0.2">
      <c r="A545" s="6">
        <v>3178</v>
      </c>
      <c r="B545" s="10" t="s">
        <v>1023</v>
      </c>
      <c r="C545" s="12" t="s">
        <v>107</v>
      </c>
      <c r="D545" s="12" t="s">
        <v>1030</v>
      </c>
      <c r="E545" s="7">
        <v>1164.27</v>
      </c>
      <c r="F545" s="13">
        <v>21</v>
      </c>
      <c r="G545" s="7">
        <v>244.5</v>
      </c>
      <c r="H545" s="17">
        <f>+E545-G545</f>
        <v>919.77</v>
      </c>
    </row>
    <row r="546" spans="1:8" x14ac:dyDescent="0.2">
      <c r="A546" s="6">
        <v>3093</v>
      </c>
      <c r="B546" s="10" t="s">
        <v>850</v>
      </c>
      <c r="C546" s="12" t="s">
        <v>534</v>
      </c>
      <c r="D546" s="12" t="s">
        <v>926</v>
      </c>
      <c r="E546" s="7">
        <v>23.64</v>
      </c>
      <c r="F546" s="13">
        <v>21</v>
      </c>
      <c r="G546" s="7">
        <v>4.96</v>
      </c>
      <c r="H546" s="17">
        <f>+E546-G546</f>
        <v>18.68</v>
      </c>
    </row>
    <row r="547" spans="1:8" x14ac:dyDescent="0.2">
      <c r="A547" s="6">
        <v>3264</v>
      </c>
      <c r="B547" s="10" t="s">
        <v>1141</v>
      </c>
      <c r="C547" s="12" t="s">
        <v>534</v>
      </c>
      <c r="D547" s="12" t="s">
        <v>1145</v>
      </c>
      <c r="E547" s="7">
        <v>95.7</v>
      </c>
      <c r="F547" s="13">
        <v>21</v>
      </c>
      <c r="G547" s="7">
        <v>20.100000000000001</v>
      </c>
      <c r="H547" s="17">
        <f>+E547-G547</f>
        <v>75.599999999999994</v>
      </c>
    </row>
    <row r="548" spans="1:8" x14ac:dyDescent="0.2">
      <c r="A548" s="6">
        <v>2786</v>
      </c>
      <c r="B548" s="10" t="s">
        <v>486</v>
      </c>
      <c r="C548" s="12" t="s">
        <v>534</v>
      </c>
      <c r="D548" s="12" t="s">
        <v>535</v>
      </c>
      <c r="E548" s="7">
        <v>205.97</v>
      </c>
      <c r="F548" s="13">
        <v>21</v>
      </c>
      <c r="G548" s="7">
        <v>43.25</v>
      </c>
      <c r="H548" s="17">
        <f>+E548-G548</f>
        <v>162.72</v>
      </c>
    </row>
    <row r="549" spans="1:8" x14ac:dyDescent="0.2">
      <c r="A549" s="6">
        <v>2923</v>
      </c>
      <c r="B549" s="10" t="s">
        <v>717</v>
      </c>
      <c r="C549" s="12" t="s">
        <v>534</v>
      </c>
      <c r="D549" s="12" t="s">
        <v>719</v>
      </c>
      <c r="E549" s="7">
        <v>394.70999999999901</v>
      </c>
      <c r="F549" s="13">
        <v>21</v>
      </c>
      <c r="G549" s="7">
        <v>82.89</v>
      </c>
      <c r="H549" s="17">
        <f>+E549-G549</f>
        <v>311.81999999999903</v>
      </c>
    </row>
    <row r="550" spans="1:8" x14ac:dyDescent="0.2">
      <c r="A550" s="6">
        <v>2632</v>
      </c>
      <c r="B550" s="10" t="s">
        <v>337</v>
      </c>
      <c r="C550" s="12" t="s">
        <v>236</v>
      </c>
      <c r="D550" s="12" t="s">
        <v>344</v>
      </c>
      <c r="E550" s="7">
        <v>527.1</v>
      </c>
      <c r="F550" s="13">
        <v>21</v>
      </c>
      <c r="G550" s="7">
        <v>110.69</v>
      </c>
      <c r="H550" s="17">
        <f>+E550-G550</f>
        <v>416.41</v>
      </c>
    </row>
    <row r="551" spans="1:8" x14ac:dyDescent="0.2">
      <c r="A551" s="6">
        <v>2566</v>
      </c>
      <c r="B551" s="10" t="s">
        <v>227</v>
      </c>
      <c r="C551" s="12" t="s">
        <v>236</v>
      </c>
      <c r="D551" s="12" t="s">
        <v>237</v>
      </c>
      <c r="E551" s="7">
        <v>3828</v>
      </c>
      <c r="F551" s="13">
        <v>21</v>
      </c>
      <c r="G551" s="7">
        <v>803.88</v>
      </c>
      <c r="H551" s="17">
        <f>+E551-G551</f>
        <v>3024.12</v>
      </c>
    </row>
    <row r="552" spans="1:8" x14ac:dyDescent="0.2">
      <c r="A552" s="6">
        <v>2687</v>
      </c>
      <c r="B552" s="10" t="s">
        <v>413</v>
      </c>
      <c r="C552" s="12" t="s">
        <v>426</v>
      </c>
      <c r="D552" s="12" t="s">
        <v>428</v>
      </c>
      <c r="E552" s="7">
        <v>350</v>
      </c>
      <c r="F552" s="13">
        <v>21</v>
      </c>
      <c r="G552" s="7">
        <v>73.5</v>
      </c>
      <c r="H552" s="17">
        <f>+E552-G552</f>
        <v>276.5</v>
      </c>
    </row>
    <row r="553" spans="1:8" x14ac:dyDescent="0.2">
      <c r="A553" s="6">
        <v>3117</v>
      </c>
      <c r="B553" s="10" t="s">
        <v>850</v>
      </c>
      <c r="C553" s="12" t="s">
        <v>426</v>
      </c>
      <c r="D553" s="12" t="s">
        <v>955</v>
      </c>
      <c r="E553" s="7">
        <v>350</v>
      </c>
      <c r="F553" s="13">
        <v>21</v>
      </c>
      <c r="G553" s="7">
        <v>73.5</v>
      </c>
      <c r="H553" s="17">
        <f>+E553-G553</f>
        <v>276.5</v>
      </c>
    </row>
    <row r="554" spans="1:8" x14ac:dyDescent="0.2">
      <c r="A554" s="6">
        <v>2686</v>
      </c>
      <c r="B554" s="10" t="s">
        <v>413</v>
      </c>
      <c r="C554" s="12" t="s">
        <v>426</v>
      </c>
      <c r="D554" s="12" t="s">
        <v>427</v>
      </c>
      <c r="E554" s="7">
        <v>740</v>
      </c>
      <c r="F554" s="13">
        <v>21</v>
      </c>
      <c r="G554" s="7">
        <v>155.4</v>
      </c>
      <c r="H554" s="17">
        <f>+E554-G554</f>
        <v>584.6</v>
      </c>
    </row>
    <row r="555" spans="1:8" x14ac:dyDescent="0.2">
      <c r="A555" s="6">
        <v>3115</v>
      </c>
      <c r="B555" s="10" t="s">
        <v>850</v>
      </c>
      <c r="C555" s="12" t="s">
        <v>426</v>
      </c>
      <c r="D555" s="12" t="s">
        <v>952</v>
      </c>
      <c r="E555" s="7">
        <v>740</v>
      </c>
      <c r="F555" s="13">
        <v>21</v>
      </c>
      <c r="G555" s="7">
        <v>155.4</v>
      </c>
      <c r="H555" s="17">
        <f>+E555-G555</f>
        <v>584.6</v>
      </c>
    </row>
    <row r="556" spans="1:8" x14ac:dyDescent="0.2">
      <c r="A556" s="6">
        <v>3265</v>
      </c>
      <c r="B556" s="10" t="s">
        <v>1141</v>
      </c>
      <c r="C556" s="12" t="s">
        <v>1146</v>
      </c>
      <c r="D556" s="12" t="s">
        <v>1147</v>
      </c>
      <c r="E556" s="7">
        <v>253.63999999999899</v>
      </c>
      <c r="F556" s="13">
        <v>21</v>
      </c>
      <c r="G556" s="7">
        <v>53.259999999999899</v>
      </c>
      <c r="H556" s="17">
        <f>+E556-G556</f>
        <v>200.37999999999909</v>
      </c>
    </row>
    <row r="557" spans="1:8" x14ac:dyDescent="0.2">
      <c r="A557" s="6">
        <v>2916</v>
      </c>
      <c r="B557" s="10" t="s">
        <v>703</v>
      </c>
      <c r="C557" s="12" t="s">
        <v>622</v>
      </c>
      <c r="D557" s="12" t="s">
        <v>709</v>
      </c>
      <c r="E557" s="7">
        <v>15.81</v>
      </c>
      <c r="F557" s="13">
        <v>21</v>
      </c>
      <c r="G557" s="7">
        <v>3.3199999999999901</v>
      </c>
      <c r="H557" s="17">
        <f>+E557-G557</f>
        <v>12.490000000000011</v>
      </c>
    </row>
    <row r="558" spans="1:8" x14ac:dyDescent="0.2">
      <c r="A558" s="6">
        <v>2998</v>
      </c>
      <c r="B558" s="10" t="s">
        <v>815</v>
      </c>
      <c r="C558" s="12" t="s">
        <v>622</v>
      </c>
      <c r="D558" s="12" t="s">
        <v>826</v>
      </c>
      <c r="E558" s="7">
        <v>82.459999999999894</v>
      </c>
      <c r="F558" s="13">
        <v>21</v>
      </c>
      <c r="G558" s="7">
        <v>17.32</v>
      </c>
      <c r="H558" s="17">
        <f>+E558-G558</f>
        <v>65.139999999999901</v>
      </c>
    </row>
    <row r="559" spans="1:8" x14ac:dyDescent="0.2">
      <c r="A559" s="6">
        <v>2856</v>
      </c>
      <c r="B559" s="10" t="s">
        <v>599</v>
      </c>
      <c r="C559" s="12" t="s">
        <v>622</v>
      </c>
      <c r="D559" s="12" t="s">
        <v>623</v>
      </c>
      <c r="E559" s="7">
        <v>160.68</v>
      </c>
      <c r="F559" s="13">
        <v>21</v>
      </c>
      <c r="G559" s="7">
        <v>33.74</v>
      </c>
      <c r="H559" s="17">
        <f>+E559-G559</f>
        <v>126.94</v>
      </c>
    </row>
    <row r="560" spans="1:8" x14ac:dyDescent="0.2">
      <c r="A560" s="6">
        <v>3233</v>
      </c>
      <c r="B560" s="10" t="s">
        <v>1089</v>
      </c>
      <c r="C560" s="12" t="s">
        <v>1100</v>
      </c>
      <c r="D560" s="12" t="s">
        <v>1101</v>
      </c>
      <c r="E560" s="7">
        <v>92.079999999999899</v>
      </c>
      <c r="F560" s="13">
        <v>21</v>
      </c>
      <c r="G560" s="7">
        <v>19.34</v>
      </c>
      <c r="H560" s="17">
        <f>+E560-G560</f>
        <v>72.739999999999895</v>
      </c>
    </row>
    <row r="561" spans="1:8" x14ac:dyDescent="0.2">
      <c r="A561" s="6">
        <v>3281</v>
      </c>
      <c r="B561" s="10" t="s">
        <v>1162</v>
      </c>
      <c r="C561" s="12" t="s">
        <v>311</v>
      </c>
      <c r="D561" s="12" t="s">
        <v>1165</v>
      </c>
      <c r="E561" s="7">
        <v>154.93</v>
      </c>
      <c r="F561" s="13">
        <v>21</v>
      </c>
      <c r="G561" s="7">
        <v>32.53</v>
      </c>
      <c r="H561" s="17">
        <f>+E561-G561</f>
        <v>122.4</v>
      </c>
    </row>
    <row r="562" spans="1:8" x14ac:dyDescent="0.2">
      <c r="A562" s="6">
        <v>2620</v>
      </c>
      <c r="B562" s="10" t="s">
        <v>315</v>
      </c>
      <c r="C562" s="12" t="s">
        <v>311</v>
      </c>
      <c r="D562" s="12" t="s">
        <v>324</v>
      </c>
      <c r="E562" s="7">
        <v>244.09</v>
      </c>
      <c r="F562" s="13">
        <v>21</v>
      </c>
      <c r="G562" s="7">
        <v>51.259999999999899</v>
      </c>
      <c r="H562" s="17">
        <f>+E562-G562</f>
        <v>192.8300000000001</v>
      </c>
    </row>
    <row r="563" spans="1:8" x14ac:dyDescent="0.2">
      <c r="A563" s="6">
        <v>3185</v>
      </c>
      <c r="B563" s="10" t="s">
        <v>1023</v>
      </c>
      <c r="C563" s="12" t="s">
        <v>311</v>
      </c>
      <c r="D563" s="12" t="s">
        <v>1039</v>
      </c>
      <c r="E563" s="7">
        <v>249.27</v>
      </c>
      <c r="F563" s="13">
        <v>21</v>
      </c>
      <c r="G563" s="7">
        <v>52.35</v>
      </c>
      <c r="H563" s="17">
        <f>+E563-G563</f>
        <v>196.92000000000002</v>
      </c>
    </row>
    <row r="564" spans="1:8" x14ac:dyDescent="0.2">
      <c r="A564" s="6">
        <v>2930</v>
      </c>
      <c r="B564" s="10" t="s">
        <v>726</v>
      </c>
      <c r="C564" s="12" t="s">
        <v>311</v>
      </c>
      <c r="D564" s="12" t="s">
        <v>728</v>
      </c>
      <c r="E564" s="7">
        <v>317.5</v>
      </c>
      <c r="F564" s="13">
        <v>21</v>
      </c>
      <c r="G564" s="7">
        <v>66.67</v>
      </c>
      <c r="H564" s="17">
        <f>+E564-G564</f>
        <v>250.82999999999998</v>
      </c>
    </row>
    <row r="565" spans="1:8" x14ac:dyDescent="0.2">
      <c r="A565" s="6">
        <v>2612</v>
      </c>
      <c r="B565" s="10" t="s">
        <v>307</v>
      </c>
      <c r="C565" s="12" t="s">
        <v>311</v>
      </c>
      <c r="D565" s="12" t="s">
        <v>312</v>
      </c>
      <c r="E565" s="7">
        <v>385.85</v>
      </c>
      <c r="F565" s="13">
        <v>21</v>
      </c>
      <c r="G565" s="7">
        <v>81.03</v>
      </c>
      <c r="H565" s="17">
        <f>+E565-G565</f>
        <v>304.82000000000005</v>
      </c>
    </row>
    <row r="566" spans="1:8" x14ac:dyDescent="0.2">
      <c r="A566" s="6">
        <v>2838</v>
      </c>
      <c r="B566" s="10" t="s">
        <v>577</v>
      </c>
      <c r="C566" s="12" t="s">
        <v>311</v>
      </c>
      <c r="D566" s="12" t="s">
        <v>598</v>
      </c>
      <c r="E566" s="7">
        <v>411.05</v>
      </c>
      <c r="F566" s="13">
        <v>21</v>
      </c>
      <c r="G566" s="7">
        <v>86.319999999999894</v>
      </c>
      <c r="H566" s="17">
        <f>+E566-G566</f>
        <v>324.73000000000013</v>
      </c>
    </row>
    <row r="567" spans="1:8" x14ac:dyDescent="0.2">
      <c r="A567" s="6">
        <v>3011</v>
      </c>
      <c r="B567" s="10" t="s">
        <v>840</v>
      </c>
      <c r="C567" s="12" t="s">
        <v>841</v>
      </c>
      <c r="D567" s="12" t="s">
        <v>842</v>
      </c>
      <c r="E567" s="7">
        <v>855</v>
      </c>
      <c r="F567" s="13">
        <v>21</v>
      </c>
      <c r="G567" s="7">
        <v>179.55</v>
      </c>
      <c r="H567" s="17">
        <f>+E567-G567</f>
        <v>675.45</v>
      </c>
    </row>
    <row r="568" spans="1:8" x14ac:dyDescent="0.2">
      <c r="A568" s="6">
        <v>3177</v>
      </c>
      <c r="B568" s="10" t="s">
        <v>1023</v>
      </c>
      <c r="C568" s="12" t="s">
        <v>1028</v>
      </c>
      <c r="D568" s="12" t="s">
        <v>1029</v>
      </c>
      <c r="E568" s="7">
        <v>34.200000000000003</v>
      </c>
      <c r="F568" s="13">
        <v>21</v>
      </c>
      <c r="G568" s="7">
        <v>7.1799999999999899</v>
      </c>
      <c r="H568" s="17">
        <f>+E568-G568</f>
        <v>27.020000000000014</v>
      </c>
    </row>
    <row r="569" spans="1:8" x14ac:dyDescent="0.2">
      <c r="A569" s="6">
        <v>2842</v>
      </c>
      <c r="B569" s="10" t="s">
        <v>599</v>
      </c>
      <c r="C569" s="12" t="s">
        <v>603</v>
      </c>
      <c r="D569" s="12" t="s">
        <v>604</v>
      </c>
      <c r="E569" s="7">
        <v>85</v>
      </c>
      <c r="F569" s="13">
        <v>21</v>
      </c>
      <c r="G569" s="7">
        <v>17.850000000000001</v>
      </c>
      <c r="H569" s="17">
        <f>+E569-G569</f>
        <v>67.150000000000006</v>
      </c>
    </row>
    <row r="570" spans="1:8" x14ac:dyDescent="0.2">
      <c r="A570" s="6">
        <v>3375</v>
      </c>
      <c r="B570" s="10" t="s">
        <v>1267</v>
      </c>
      <c r="C570" s="12" t="s">
        <v>1269</v>
      </c>
      <c r="D570" s="12" t="s">
        <v>1270</v>
      </c>
      <c r="E570" s="7">
        <v>405.00999999999902</v>
      </c>
      <c r="F570" s="13">
        <v>21</v>
      </c>
      <c r="G570" s="7">
        <v>85.049999999999898</v>
      </c>
      <c r="H570" s="17">
        <f>+E570-G570</f>
        <v>319.95999999999913</v>
      </c>
    </row>
    <row r="571" spans="1:8" x14ac:dyDescent="0.2">
      <c r="A571" s="6">
        <v>3219</v>
      </c>
      <c r="B571" s="10" t="s">
        <v>1072</v>
      </c>
      <c r="C571" s="12" t="s">
        <v>1083</v>
      </c>
      <c r="D571" s="12" t="s">
        <v>1084</v>
      </c>
      <c r="E571" s="7">
        <v>1411.49</v>
      </c>
      <c r="F571" s="13">
        <v>21</v>
      </c>
      <c r="G571" s="7">
        <v>296.41000000000003</v>
      </c>
      <c r="H571" s="17">
        <f>+E571-G571</f>
        <v>1115.08</v>
      </c>
    </row>
    <row r="572" spans="1:8" x14ac:dyDescent="0.2">
      <c r="A572" s="6">
        <v>3188</v>
      </c>
      <c r="B572" s="10" t="s">
        <v>1044</v>
      </c>
      <c r="C572" s="12" t="s">
        <v>1045</v>
      </c>
      <c r="D572" s="12" t="s">
        <v>1046</v>
      </c>
      <c r="E572" s="7">
        <v>653</v>
      </c>
      <c r="F572" s="13">
        <v>21</v>
      </c>
      <c r="G572" s="7">
        <v>137.13</v>
      </c>
      <c r="H572" s="17">
        <f>+E572-G572</f>
        <v>515.87</v>
      </c>
    </row>
    <row r="573" spans="1:8" x14ac:dyDescent="0.2">
      <c r="A573" s="6">
        <v>3226</v>
      </c>
      <c r="B573" s="10" t="s">
        <v>1089</v>
      </c>
      <c r="C573" s="12" t="s">
        <v>1092</v>
      </c>
      <c r="D573" s="12" t="s">
        <v>1093</v>
      </c>
      <c r="E573" s="7">
        <v>1010</v>
      </c>
      <c r="F573" s="13">
        <v>21</v>
      </c>
      <c r="G573" s="7">
        <v>212.099999999999</v>
      </c>
      <c r="H573" s="17">
        <f>+E573-G573</f>
        <v>797.900000000001</v>
      </c>
    </row>
    <row r="574" spans="1:8" x14ac:dyDescent="0.2">
      <c r="A574" s="6">
        <v>2594</v>
      </c>
      <c r="B574" s="10" t="s">
        <v>278</v>
      </c>
      <c r="C574" s="12" t="s">
        <v>287</v>
      </c>
      <c r="D574" s="12" t="s">
        <v>288</v>
      </c>
      <c r="E574" s="7">
        <v>126.09</v>
      </c>
      <c r="F574" s="13">
        <v>21</v>
      </c>
      <c r="G574" s="7">
        <v>26.48</v>
      </c>
      <c r="H574" s="17">
        <f>+E574-G574</f>
        <v>99.61</v>
      </c>
    </row>
    <row r="575" spans="1:8" x14ac:dyDescent="0.2">
      <c r="A575" s="6">
        <v>2677</v>
      </c>
      <c r="B575" s="10" t="s">
        <v>411</v>
      </c>
      <c r="C575" s="12" t="s">
        <v>193</v>
      </c>
      <c r="D575" s="12" t="s">
        <v>412</v>
      </c>
      <c r="E575" s="7">
        <v>440</v>
      </c>
      <c r="F575" s="13">
        <v>21</v>
      </c>
      <c r="G575" s="7">
        <v>92.4</v>
      </c>
      <c r="H575" s="17">
        <f>+E575-G575</f>
        <v>347.6</v>
      </c>
    </row>
    <row r="576" spans="1:8" x14ac:dyDescent="0.2">
      <c r="A576" s="6">
        <v>3173</v>
      </c>
      <c r="B576" s="10" t="s">
        <v>1020</v>
      </c>
      <c r="C576" s="12" t="s">
        <v>193</v>
      </c>
      <c r="D576" s="12" t="s">
        <v>1022</v>
      </c>
      <c r="E576" s="7">
        <v>440</v>
      </c>
      <c r="F576" s="13">
        <v>21</v>
      </c>
      <c r="G576" s="7">
        <v>92.4</v>
      </c>
      <c r="H576" s="17">
        <f>+E576-G576</f>
        <v>347.6</v>
      </c>
    </row>
    <row r="577" spans="1:8" x14ac:dyDescent="0.2">
      <c r="A577" s="6">
        <v>2542</v>
      </c>
      <c r="B577" s="10" t="s">
        <v>192</v>
      </c>
      <c r="C577" s="12" t="s">
        <v>193</v>
      </c>
      <c r="D577" s="12" t="s">
        <v>194</v>
      </c>
      <c r="E577" s="7">
        <v>666.66999999999905</v>
      </c>
      <c r="F577" s="13">
        <v>21</v>
      </c>
      <c r="G577" s="7">
        <v>140</v>
      </c>
      <c r="H577" s="17">
        <f>+E577-G577</f>
        <v>526.66999999999905</v>
      </c>
    </row>
    <row r="578" spans="1:8" x14ac:dyDescent="0.2">
      <c r="A578" s="6">
        <v>2554</v>
      </c>
      <c r="B578" s="10" t="s">
        <v>195</v>
      </c>
      <c r="C578" s="12" t="s">
        <v>214</v>
      </c>
      <c r="D578" s="12" t="s">
        <v>215</v>
      </c>
      <c r="E578" s="7">
        <v>36.159999999999897</v>
      </c>
      <c r="F578" s="13">
        <v>21</v>
      </c>
      <c r="G578" s="7">
        <v>7.5899999999999901</v>
      </c>
      <c r="H578" s="17">
        <f>+E578-G578</f>
        <v>28.569999999999908</v>
      </c>
    </row>
    <row r="579" spans="1:8" x14ac:dyDescent="0.2">
      <c r="A579" s="6">
        <v>2847</v>
      </c>
      <c r="B579" s="10" t="s">
        <v>599</v>
      </c>
      <c r="C579" s="12" t="s">
        <v>210</v>
      </c>
      <c r="D579" s="12" t="s">
        <v>611</v>
      </c>
      <c r="E579" s="7">
        <v>597.5</v>
      </c>
      <c r="F579" s="13">
        <v>21</v>
      </c>
      <c r="G579" s="7">
        <v>125.48</v>
      </c>
      <c r="H579" s="17">
        <f>+E579-G579</f>
        <v>472.02</v>
      </c>
    </row>
    <row r="580" spans="1:8" x14ac:dyDescent="0.2">
      <c r="A580" s="6">
        <v>2552</v>
      </c>
      <c r="B580" s="10" t="s">
        <v>195</v>
      </c>
      <c r="C580" s="12" t="s">
        <v>210</v>
      </c>
      <c r="D580" s="12" t="s">
        <v>211</v>
      </c>
      <c r="E580" s="7">
        <v>600</v>
      </c>
      <c r="F580" s="13">
        <v>21</v>
      </c>
      <c r="G580" s="7">
        <v>126</v>
      </c>
      <c r="H580" s="17">
        <f>+E580-G580</f>
        <v>474</v>
      </c>
    </row>
    <row r="581" spans="1:8" x14ac:dyDescent="0.2">
      <c r="A581" s="6">
        <v>3266</v>
      </c>
      <c r="B581" s="10" t="s">
        <v>1141</v>
      </c>
      <c r="C581" s="12" t="s">
        <v>210</v>
      </c>
      <c r="D581" s="12" t="s">
        <v>1148</v>
      </c>
      <c r="E581" s="7">
        <v>752.5</v>
      </c>
      <c r="F581" s="13">
        <v>21</v>
      </c>
      <c r="G581" s="7">
        <v>158.03</v>
      </c>
      <c r="H581" s="17">
        <f>+E581-G581</f>
        <v>594.47</v>
      </c>
    </row>
    <row r="582" spans="1:8" x14ac:dyDescent="0.2">
      <c r="A582" s="6">
        <v>3331</v>
      </c>
      <c r="B582" s="10" t="s">
        <v>1226</v>
      </c>
      <c r="C582" s="12" t="s">
        <v>1229</v>
      </c>
      <c r="D582" s="12" t="s">
        <v>1230</v>
      </c>
      <c r="E582" s="7">
        <v>354.32999999999902</v>
      </c>
      <c r="F582" s="13">
        <v>21</v>
      </c>
      <c r="G582" s="7">
        <v>74.409999999999897</v>
      </c>
      <c r="H582" s="17">
        <f>+E582-G582</f>
        <v>279.91999999999911</v>
      </c>
    </row>
    <row r="583" spans="1:8" x14ac:dyDescent="0.2">
      <c r="A583" s="6">
        <v>2508</v>
      </c>
      <c r="B583" s="10" t="s">
        <v>111</v>
      </c>
      <c r="C583" s="12" t="s">
        <v>143</v>
      </c>
      <c r="D583" s="12" t="s">
        <v>144</v>
      </c>
      <c r="E583" s="7">
        <v>900</v>
      </c>
      <c r="F583" s="13">
        <v>21</v>
      </c>
      <c r="G583" s="7">
        <v>189</v>
      </c>
      <c r="H583" s="17">
        <f>+E583-G583</f>
        <v>711</v>
      </c>
    </row>
    <row r="584" spans="1:8" x14ac:dyDescent="0.2">
      <c r="A584" s="6">
        <v>2553</v>
      </c>
      <c r="B584" s="10" t="s">
        <v>195</v>
      </c>
      <c r="C584" s="12" t="s">
        <v>212</v>
      </c>
      <c r="D584" s="12" t="s">
        <v>213</v>
      </c>
      <c r="E584" s="7">
        <v>6016.5299999999897</v>
      </c>
      <c r="F584" s="13">
        <v>21</v>
      </c>
      <c r="G584" s="7">
        <v>1263.47</v>
      </c>
      <c r="H584" s="17">
        <f>+E584-G584</f>
        <v>4753.0599999999895</v>
      </c>
    </row>
    <row r="585" spans="1:8" x14ac:dyDescent="0.2">
      <c r="A585" s="6">
        <v>3275</v>
      </c>
      <c r="B585" s="10" t="s">
        <v>1141</v>
      </c>
      <c r="C585" s="12" t="s">
        <v>514</v>
      </c>
      <c r="D585" s="12" t="s">
        <v>1159</v>
      </c>
      <c r="E585" s="7">
        <v>47.25</v>
      </c>
      <c r="F585" s="13">
        <v>21</v>
      </c>
      <c r="G585" s="7">
        <v>9.9199999999999893</v>
      </c>
      <c r="H585" s="17">
        <f>+E585-G585</f>
        <v>37.330000000000013</v>
      </c>
    </row>
    <row r="586" spans="1:8" x14ac:dyDescent="0.2">
      <c r="A586" s="6">
        <v>3222</v>
      </c>
      <c r="B586" s="10" t="s">
        <v>1072</v>
      </c>
      <c r="C586" s="12" t="s">
        <v>514</v>
      </c>
      <c r="D586" s="12" t="s">
        <v>1087</v>
      </c>
      <c r="E586" s="7">
        <v>66.439999999999898</v>
      </c>
      <c r="F586" s="13">
        <v>21</v>
      </c>
      <c r="G586" s="7">
        <v>13.9499999999999</v>
      </c>
      <c r="H586" s="17">
        <f>+E586-G586</f>
        <v>52.489999999999995</v>
      </c>
    </row>
    <row r="587" spans="1:8" x14ac:dyDescent="0.2">
      <c r="A587" s="6">
        <v>2994</v>
      </c>
      <c r="B587" s="10" t="s">
        <v>815</v>
      </c>
      <c r="C587" s="12" t="s">
        <v>514</v>
      </c>
      <c r="D587" s="12" t="s">
        <v>823</v>
      </c>
      <c r="E587" s="7">
        <v>376.16</v>
      </c>
      <c r="F587" s="13">
        <v>21</v>
      </c>
      <c r="G587" s="7">
        <v>78.989999999999895</v>
      </c>
      <c r="H587" s="17">
        <f>+E587-G587</f>
        <v>297.17000000000013</v>
      </c>
    </row>
    <row r="588" spans="1:8" x14ac:dyDescent="0.2">
      <c r="A588" s="6">
        <v>2769</v>
      </c>
      <c r="B588" s="10" t="s">
        <v>486</v>
      </c>
      <c r="C588" s="12" t="s">
        <v>514</v>
      </c>
      <c r="D588" s="12" t="s">
        <v>515</v>
      </c>
      <c r="E588" s="7">
        <v>637.00999999999897</v>
      </c>
      <c r="F588" s="13">
        <v>21</v>
      </c>
      <c r="G588" s="7">
        <v>133.77000000000001</v>
      </c>
      <c r="H588" s="17">
        <f>+E588-G588</f>
        <v>503.23999999999899</v>
      </c>
    </row>
    <row r="589" spans="1:8" x14ac:dyDescent="0.2">
      <c r="A589" s="6">
        <v>2493</v>
      </c>
      <c r="B589" s="10" t="s">
        <v>111</v>
      </c>
      <c r="C589" s="12" t="s">
        <v>116</v>
      </c>
      <c r="D589" s="12" t="s">
        <v>117</v>
      </c>
      <c r="E589" s="7">
        <v>63.759999999999899</v>
      </c>
      <c r="F589" s="13">
        <v>10</v>
      </c>
      <c r="G589" s="7">
        <v>6.3799999999999901</v>
      </c>
      <c r="H589" s="17">
        <f>+E589-G589</f>
        <v>57.37999999999991</v>
      </c>
    </row>
    <row r="590" spans="1:8" x14ac:dyDescent="0.2">
      <c r="A590" s="6">
        <v>2795</v>
      </c>
      <c r="B590" s="10" t="s">
        <v>538</v>
      </c>
      <c r="C590" s="12" t="s">
        <v>546</v>
      </c>
      <c r="D590" s="12" t="s">
        <v>547</v>
      </c>
      <c r="E590" s="7">
        <v>1800.27</v>
      </c>
      <c r="F590" s="13">
        <v>21</v>
      </c>
      <c r="G590" s="7">
        <v>378.06</v>
      </c>
      <c r="H590" s="17">
        <f>+E590-G590</f>
        <v>1422.21</v>
      </c>
    </row>
    <row r="591" spans="1:8" x14ac:dyDescent="0.2">
      <c r="A591" s="6">
        <v>2465</v>
      </c>
      <c r="B591" s="10" t="s">
        <v>62</v>
      </c>
      <c r="C591" s="12" t="s">
        <v>76</v>
      </c>
      <c r="D591" s="12" t="s">
        <v>77</v>
      </c>
      <c r="E591" s="7">
        <v>78.510000000000005</v>
      </c>
      <c r="F591" s="13">
        <v>21</v>
      </c>
      <c r="G591" s="7">
        <v>16.489999999999899</v>
      </c>
      <c r="H591" s="17">
        <f>+E591-G591</f>
        <v>62.02000000000011</v>
      </c>
    </row>
    <row r="592" spans="1:8" x14ac:dyDescent="0.2">
      <c r="A592" s="6">
        <v>2546</v>
      </c>
      <c r="B592" s="10" t="s">
        <v>195</v>
      </c>
      <c r="C592" s="12" t="s">
        <v>200</v>
      </c>
      <c r="D592" s="12" t="s">
        <v>201</v>
      </c>
      <c r="E592" s="7">
        <v>5600</v>
      </c>
      <c r="F592" s="13">
        <v>21</v>
      </c>
      <c r="G592" s="7">
        <v>1176</v>
      </c>
      <c r="H592" s="17">
        <f>+E592-G592</f>
        <v>4424</v>
      </c>
    </row>
    <row r="593" spans="1:8" x14ac:dyDescent="0.2">
      <c r="A593" s="6">
        <v>2918</v>
      </c>
      <c r="B593" s="10" t="s">
        <v>703</v>
      </c>
      <c r="C593" s="12" t="s">
        <v>710</v>
      </c>
      <c r="D593" s="12" t="s">
        <v>712</v>
      </c>
      <c r="E593" s="7">
        <v>250</v>
      </c>
      <c r="F593" s="13">
        <v>21</v>
      </c>
      <c r="G593" s="7">
        <v>52.5</v>
      </c>
      <c r="H593" s="17">
        <f>+E593-G593</f>
        <v>197.5</v>
      </c>
    </row>
    <row r="594" spans="1:8" x14ac:dyDescent="0.2">
      <c r="A594" s="6">
        <v>2917</v>
      </c>
      <c r="B594" s="10" t="s">
        <v>703</v>
      </c>
      <c r="C594" s="12" t="s">
        <v>710</v>
      </c>
      <c r="D594" s="12" t="s">
        <v>711</v>
      </c>
      <c r="E594" s="7">
        <v>2200</v>
      </c>
      <c r="F594" s="13">
        <v>21</v>
      </c>
      <c r="G594" s="7">
        <v>462</v>
      </c>
      <c r="H594" s="17">
        <f>+E594-G594</f>
        <v>1738</v>
      </c>
    </row>
    <row r="595" spans="1:8" x14ac:dyDescent="0.2">
      <c r="A595" s="6">
        <v>3255</v>
      </c>
      <c r="B595" s="10" t="s">
        <v>1126</v>
      </c>
      <c r="C595" s="12" t="s">
        <v>1131</v>
      </c>
      <c r="D595" s="12" t="s">
        <v>1132</v>
      </c>
      <c r="E595" s="7">
        <v>500</v>
      </c>
      <c r="F595" s="13">
        <v>21</v>
      </c>
      <c r="G595" s="7">
        <v>105</v>
      </c>
      <c r="H595" s="17">
        <f>+E595-G595</f>
        <v>395</v>
      </c>
    </row>
    <row r="596" spans="1:8" x14ac:dyDescent="0.2">
      <c r="A596" s="6">
        <v>2693</v>
      </c>
      <c r="B596" s="10" t="s">
        <v>438</v>
      </c>
      <c r="C596" s="12" t="s">
        <v>439</v>
      </c>
      <c r="D596" s="12" t="s">
        <v>440</v>
      </c>
      <c r="E596" s="7">
        <v>65.790000000000006</v>
      </c>
      <c r="F596" s="13">
        <v>21</v>
      </c>
      <c r="G596" s="7">
        <v>13.82</v>
      </c>
      <c r="H596" s="17">
        <f>+E596-G596</f>
        <v>51.970000000000006</v>
      </c>
    </row>
    <row r="597" spans="1:8" x14ac:dyDescent="0.2">
      <c r="A597" s="6">
        <v>3332</v>
      </c>
      <c r="B597" s="10" t="s">
        <v>1226</v>
      </c>
      <c r="C597" s="12" t="s">
        <v>1133</v>
      </c>
      <c r="D597" s="12" t="s">
        <v>1231</v>
      </c>
      <c r="E597" s="7">
        <v>387.77999999999901</v>
      </c>
      <c r="F597" s="13">
        <v>4</v>
      </c>
      <c r="G597" s="7">
        <v>15.51</v>
      </c>
      <c r="H597" s="17">
        <f>+E597-G597</f>
        <v>372.26999999999902</v>
      </c>
    </row>
    <row r="598" spans="1:8" x14ac:dyDescent="0.2">
      <c r="A598" s="6">
        <v>3256</v>
      </c>
      <c r="B598" s="10" t="s">
        <v>1126</v>
      </c>
      <c r="C598" s="12" t="s">
        <v>1133</v>
      </c>
      <c r="D598" s="12" t="s">
        <v>1134</v>
      </c>
      <c r="E598" s="7">
        <v>1154.8800000000001</v>
      </c>
      <c r="F598" s="13">
        <v>4</v>
      </c>
      <c r="G598" s="7">
        <v>46.2</v>
      </c>
      <c r="H598" s="17">
        <f>+E598-G598</f>
        <v>1108.68</v>
      </c>
    </row>
    <row r="599" spans="1:8" x14ac:dyDescent="0.2">
      <c r="A599" s="6">
        <v>2947</v>
      </c>
      <c r="B599" s="10" t="s">
        <v>743</v>
      </c>
      <c r="C599" s="12" t="s">
        <v>746</v>
      </c>
      <c r="D599" s="12" t="s">
        <v>747</v>
      </c>
      <c r="E599" s="7">
        <v>105.66</v>
      </c>
      <c r="F599" s="13">
        <v>4</v>
      </c>
      <c r="G599" s="7">
        <v>4.2300000000000004</v>
      </c>
      <c r="H599" s="17">
        <f>+E599-G599</f>
        <v>101.42999999999999</v>
      </c>
    </row>
    <row r="600" spans="1:8" x14ac:dyDescent="0.2">
      <c r="A600" s="6">
        <v>2691</v>
      </c>
      <c r="B600" s="10" t="s">
        <v>413</v>
      </c>
      <c r="C600" s="12" t="s">
        <v>434</v>
      </c>
      <c r="D600" s="12" t="s">
        <v>435</v>
      </c>
      <c r="E600" s="7">
        <v>122.849999999999</v>
      </c>
      <c r="F600" s="13">
        <v>21</v>
      </c>
      <c r="G600" s="7">
        <v>25.8</v>
      </c>
      <c r="H600" s="17">
        <f>+E600-G600</f>
        <v>97.049999999999002</v>
      </c>
    </row>
    <row r="601" spans="1:8" x14ac:dyDescent="0.2">
      <c r="A601" s="6">
        <v>3001</v>
      </c>
      <c r="B601" s="10" t="s">
        <v>827</v>
      </c>
      <c r="C601" s="12" t="s">
        <v>593</v>
      </c>
      <c r="D601" s="12" t="s">
        <v>830</v>
      </c>
      <c r="E601" s="7">
        <v>5.36</v>
      </c>
      <c r="F601" s="13">
        <v>21</v>
      </c>
      <c r="G601" s="7">
        <v>1.1299999999999899</v>
      </c>
      <c r="H601" s="17">
        <f>+E601-G601</f>
        <v>4.2300000000000102</v>
      </c>
    </row>
    <row r="602" spans="1:8" x14ac:dyDescent="0.2">
      <c r="A602" s="6">
        <v>2834</v>
      </c>
      <c r="B602" s="10" t="s">
        <v>577</v>
      </c>
      <c r="C602" s="12" t="s">
        <v>593</v>
      </c>
      <c r="D602" s="12" t="s">
        <v>594</v>
      </c>
      <c r="E602" s="7">
        <v>9.16</v>
      </c>
      <c r="F602" s="13">
        <v>21</v>
      </c>
      <c r="G602" s="7">
        <v>1.9199999999999899</v>
      </c>
      <c r="H602" s="17">
        <f>+E602-G602</f>
        <v>7.24000000000001</v>
      </c>
    </row>
    <row r="603" spans="1:8" x14ac:dyDescent="0.2">
      <c r="A603" s="6">
        <v>3236</v>
      </c>
      <c r="B603" s="10" t="s">
        <v>1089</v>
      </c>
      <c r="C603" s="12" t="s">
        <v>1105</v>
      </c>
      <c r="D603" s="12" t="s">
        <v>1106</v>
      </c>
      <c r="E603" s="7">
        <v>57.64</v>
      </c>
      <c r="F603" s="13">
        <v>4</v>
      </c>
      <c r="G603" s="7">
        <v>2.31</v>
      </c>
      <c r="H603" s="17">
        <f>+E603-G603</f>
        <v>55.33</v>
      </c>
    </row>
    <row r="604" spans="1:8" x14ac:dyDescent="0.2">
      <c r="A604" s="6">
        <v>2875</v>
      </c>
      <c r="B604" s="10" t="s">
        <v>638</v>
      </c>
      <c r="C604" s="12" t="s">
        <v>653</v>
      </c>
      <c r="D604" s="12" t="s">
        <v>654</v>
      </c>
      <c r="E604" s="7">
        <v>531.45000000000005</v>
      </c>
      <c r="F604" s="13">
        <v>21</v>
      </c>
      <c r="G604" s="7">
        <v>111.599999999999</v>
      </c>
      <c r="H604" s="17">
        <f>+E604-G604</f>
        <v>419.85000000000105</v>
      </c>
    </row>
    <row r="605" spans="1:8" x14ac:dyDescent="0.2">
      <c r="A605" s="6">
        <v>3016</v>
      </c>
      <c r="B605" s="10" t="s">
        <v>840</v>
      </c>
      <c r="C605" s="12" t="s">
        <v>846</v>
      </c>
      <c r="D605" s="12" t="s">
        <v>847</v>
      </c>
      <c r="E605" s="7">
        <v>1223.75</v>
      </c>
      <c r="F605" s="13">
        <v>21</v>
      </c>
      <c r="G605" s="7">
        <v>256.99</v>
      </c>
      <c r="H605" s="17">
        <f>+E605-G605</f>
        <v>966.76</v>
      </c>
    </row>
    <row r="606" spans="1:8" x14ac:dyDescent="0.2">
      <c r="A606" s="6">
        <v>2960</v>
      </c>
      <c r="B606" s="10" t="s">
        <v>766</v>
      </c>
      <c r="C606" s="12" t="s">
        <v>768</v>
      </c>
      <c r="D606" s="12" t="s">
        <v>769</v>
      </c>
      <c r="E606" s="7">
        <v>245.18</v>
      </c>
      <c r="F606" s="13">
        <v>21</v>
      </c>
      <c r="G606" s="7">
        <v>51.49</v>
      </c>
      <c r="H606" s="17">
        <f>+E606-G606</f>
        <v>193.69</v>
      </c>
    </row>
    <row r="607" spans="1:8" x14ac:dyDescent="0.2">
      <c r="A607" s="6">
        <v>3341</v>
      </c>
      <c r="B607" s="10" t="s">
        <v>1236</v>
      </c>
      <c r="C607" s="12" t="s">
        <v>768</v>
      </c>
      <c r="D607" s="12" t="s">
        <v>1243</v>
      </c>
      <c r="E607" s="7">
        <v>1428.8499999999899</v>
      </c>
      <c r="F607" s="13">
        <v>21</v>
      </c>
      <c r="G607" s="7">
        <v>300.06</v>
      </c>
      <c r="H607" s="17">
        <f>+E607-G607</f>
        <v>1128.78999999999</v>
      </c>
    </row>
    <row r="608" spans="1:8" x14ac:dyDescent="0.2">
      <c r="A608" s="6">
        <v>2464</v>
      </c>
      <c r="B608" s="10" t="s">
        <v>62</v>
      </c>
      <c r="C608" s="12" t="s">
        <v>71</v>
      </c>
      <c r="D608" s="12" t="s">
        <v>75</v>
      </c>
      <c r="E608" s="7">
        <v>115</v>
      </c>
      <c r="F608" s="13">
        <v>21</v>
      </c>
      <c r="G608" s="7">
        <v>24.149999999999899</v>
      </c>
      <c r="H608" s="17">
        <f>+E608-G608</f>
        <v>90.850000000000108</v>
      </c>
    </row>
    <row r="609" spans="1:8" x14ac:dyDescent="0.2">
      <c r="A609" s="6">
        <v>2887</v>
      </c>
      <c r="B609" s="10" t="s">
        <v>638</v>
      </c>
      <c r="C609" s="12" t="s">
        <v>71</v>
      </c>
      <c r="D609" s="12" t="s">
        <v>667</v>
      </c>
      <c r="E609" s="7">
        <v>115</v>
      </c>
      <c r="F609" s="13">
        <v>21</v>
      </c>
      <c r="G609" s="7">
        <v>24.149999999999899</v>
      </c>
      <c r="H609" s="17">
        <f>+E609-G609</f>
        <v>90.850000000000108</v>
      </c>
    </row>
    <row r="610" spans="1:8" x14ac:dyDescent="0.2">
      <c r="A610" s="6">
        <v>2911</v>
      </c>
      <c r="B610" s="10" t="s">
        <v>699</v>
      </c>
      <c r="C610" s="12" t="s">
        <v>71</v>
      </c>
      <c r="D610" s="12" t="s">
        <v>702</v>
      </c>
      <c r="E610" s="7">
        <v>115</v>
      </c>
      <c r="F610" s="13">
        <v>21</v>
      </c>
      <c r="G610" s="7">
        <v>24.149999999999899</v>
      </c>
      <c r="H610" s="17">
        <f>+E610-G610</f>
        <v>90.850000000000108</v>
      </c>
    </row>
    <row r="611" spans="1:8" x14ac:dyDescent="0.2">
      <c r="A611" s="6">
        <v>2462</v>
      </c>
      <c r="B611" s="10" t="s">
        <v>62</v>
      </c>
      <c r="C611" s="12" t="s">
        <v>71</v>
      </c>
      <c r="D611" s="12" t="s">
        <v>74</v>
      </c>
      <c r="E611" s="7">
        <v>125</v>
      </c>
      <c r="F611" s="13">
        <v>21</v>
      </c>
      <c r="G611" s="7">
        <v>26.25</v>
      </c>
      <c r="H611" s="17">
        <f>+E611-G611</f>
        <v>98.75</v>
      </c>
    </row>
    <row r="612" spans="1:8" x14ac:dyDescent="0.2">
      <c r="A612" s="6">
        <v>2881</v>
      </c>
      <c r="B612" s="10" t="s">
        <v>638</v>
      </c>
      <c r="C612" s="12" t="s">
        <v>71</v>
      </c>
      <c r="D612" s="12" t="s">
        <v>661</v>
      </c>
      <c r="E612" s="7">
        <v>133.75</v>
      </c>
      <c r="F612" s="13">
        <v>21</v>
      </c>
      <c r="G612" s="7">
        <v>28.09</v>
      </c>
      <c r="H612" s="17">
        <f>+E612-G612</f>
        <v>105.66</v>
      </c>
    </row>
    <row r="613" spans="1:8" x14ac:dyDescent="0.2">
      <c r="A613" s="6">
        <v>2883</v>
      </c>
      <c r="B613" s="10" t="s">
        <v>638</v>
      </c>
      <c r="C613" s="12" t="s">
        <v>71</v>
      </c>
      <c r="D613" s="12" t="s">
        <v>663</v>
      </c>
      <c r="E613" s="7">
        <v>152.5</v>
      </c>
      <c r="F613" s="13">
        <v>21</v>
      </c>
      <c r="G613" s="7">
        <v>32.03</v>
      </c>
      <c r="H613" s="17">
        <f>+E613-G613</f>
        <v>120.47</v>
      </c>
    </row>
    <row r="614" spans="1:8" x14ac:dyDescent="0.2">
      <c r="A614" s="6">
        <v>2882</v>
      </c>
      <c r="B614" s="10" t="s">
        <v>638</v>
      </c>
      <c r="C614" s="12" t="s">
        <v>71</v>
      </c>
      <c r="D614" s="12" t="s">
        <v>662</v>
      </c>
      <c r="E614" s="7">
        <v>177.5</v>
      </c>
      <c r="F614" s="13">
        <v>21</v>
      </c>
      <c r="G614" s="7">
        <v>37.28</v>
      </c>
      <c r="H614" s="17">
        <f>+E614-G614</f>
        <v>140.22</v>
      </c>
    </row>
    <row r="615" spans="1:8" x14ac:dyDescent="0.2">
      <c r="A615" s="6">
        <v>2884</v>
      </c>
      <c r="B615" s="10" t="s">
        <v>638</v>
      </c>
      <c r="C615" s="12" t="s">
        <v>71</v>
      </c>
      <c r="D615" s="12" t="s">
        <v>664</v>
      </c>
      <c r="E615" s="7">
        <v>220</v>
      </c>
      <c r="F615" s="13">
        <v>21</v>
      </c>
      <c r="G615" s="7">
        <v>46.2</v>
      </c>
      <c r="H615" s="17">
        <f>+E615-G615</f>
        <v>173.8</v>
      </c>
    </row>
    <row r="616" spans="1:8" x14ac:dyDescent="0.2">
      <c r="A616" s="6">
        <v>2886</v>
      </c>
      <c r="B616" s="10" t="s">
        <v>638</v>
      </c>
      <c r="C616" s="12" t="s">
        <v>71</v>
      </c>
      <c r="D616" s="12" t="s">
        <v>666</v>
      </c>
      <c r="E616" s="7">
        <v>220</v>
      </c>
      <c r="F616" s="13">
        <v>21</v>
      </c>
      <c r="G616" s="7">
        <v>46.2</v>
      </c>
      <c r="H616" s="17">
        <f>+E616-G616</f>
        <v>173.8</v>
      </c>
    </row>
    <row r="617" spans="1:8" x14ac:dyDescent="0.2">
      <c r="A617" s="6">
        <v>2459</v>
      </c>
      <c r="B617" s="10" t="s">
        <v>62</v>
      </c>
      <c r="C617" s="12" t="s">
        <v>71</v>
      </c>
      <c r="D617" s="12" t="s">
        <v>72</v>
      </c>
      <c r="E617" s="7">
        <v>270</v>
      </c>
      <c r="F617" s="13">
        <v>21</v>
      </c>
      <c r="G617" s="7">
        <v>56.7</v>
      </c>
      <c r="H617" s="17">
        <f>+E617-G617</f>
        <v>213.3</v>
      </c>
    </row>
    <row r="618" spans="1:8" x14ac:dyDescent="0.2">
      <c r="A618" s="6">
        <v>2460</v>
      </c>
      <c r="B618" s="10" t="s">
        <v>62</v>
      </c>
      <c r="C618" s="12" t="s">
        <v>71</v>
      </c>
      <c r="D618" s="12" t="s">
        <v>73</v>
      </c>
      <c r="E618" s="7">
        <v>282.5</v>
      </c>
      <c r="F618" s="13">
        <v>21</v>
      </c>
      <c r="G618" s="7">
        <v>59.329999999999899</v>
      </c>
      <c r="H618" s="17">
        <f>+E618-G618</f>
        <v>223.1700000000001</v>
      </c>
    </row>
    <row r="619" spans="1:8" x14ac:dyDescent="0.2">
      <c r="A619" s="6">
        <v>2885</v>
      </c>
      <c r="B619" s="10" t="s">
        <v>638</v>
      </c>
      <c r="C619" s="12" t="s">
        <v>71</v>
      </c>
      <c r="D619" s="12" t="s">
        <v>665</v>
      </c>
      <c r="E619" s="7">
        <v>320</v>
      </c>
      <c r="F619" s="13">
        <v>21</v>
      </c>
      <c r="G619" s="7">
        <v>67.2</v>
      </c>
      <c r="H619" s="17">
        <f>+E619-G619</f>
        <v>252.8</v>
      </c>
    </row>
    <row r="620" spans="1:8" x14ac:dyDescent="0.2">
      <c r="A620" s="6">
        <v>2889</v>
      </c>
      <c r="B620" s="10" t="s">
        <v>638</v>
      </c>
      <c r="C620" s="12" t="s">
        <v>71</v>
      </c>
      <c r="D620" s="12" t="s">
        <v>669</v>
      </c>
      <c r="E620" s="7">
        <v>447.5</v>
      </c>
      <c r="F620" s="13">
        <v>21</v>
      </c>
      <c r="G620" s="7">
        <v>93.98</v>
      </c>
      <c r="H620" s="17">
        <f>+E620-G620</f>
        <v>353.52</v>
      </c>
    </row>
    <row r="621" spans="1:8" x14ac:dyDescent="0.2">
      <c r="A621" s="6">
        <v>2888</v>
      </c>
      <c r="B621" s="10" t="s">
        <v>638</v>
      </c>
      <c r="C621" s="12" t="s">
        <v>71</v>
      </c>
      <c r="D621" s="12" t="s">
        <v>668</v>
      </c>
      <c r="E621" s="7">
        <v>640</v>
      </c>
      <c r="F621" s="13">
        <v>21</v>
      </c>
      <c r="G621" s="7">
        <v>134.4</v>
      </c>
      <c r="H621" s="17">
        <f>+E621-G621</f>
        <v>505.6</v>
      </c>
    </row>
    <row r="622" spans="1:8" x14ac:dyDescent="0.2">
      <c r="A622" s="6">
        <v>2857</v>
      </c>
      <c r="B622" s="10" t="s">
        <v>624</v>
      </c>
      <c r="C622" s="12" t="s">
        <v>625</v>
      </c>
      <c r="D622" s="12" t="s">
        <v>626</v>
      </c>
      <c r="E622" s="7">
        <v>648.52999999999895</v>
      </c>
      <c r="F622" s="13">
        <v>21</v>
      </c>
      <c r="G622" s="7">
        <v>136.19</v>
      </c>
      <c r="H622" s="17">
        <f>+E622-G622</f>
        <v>512.33999999999901</v>
      </c>
    </row>
    <row r="623" spans="1:8" x14ac:dyDescent="0.2">
      <c r="A623" s="6">
        <v>3230</v>
      </c>
      <c r="B623" s="10" t="s">
        <v>1089</v>
      </c>
      <c r="C623" s="12" t="s">
        <v>625</v>
      </c>
      <c r="D623" s="12" t="s">
        <v>1097</v>
      </c>
      <c r="E623" s="7">
        <v>1945.5899999999899</v>
      </c>
      <c r="F623" s="13">
        <v>21</v>
      </c>
      <c r="G623" s="7">
        <v>408.56999999999903</v>
      </c>
      <c r="H623" s="17">
        <f>+E623-G623</f>
        <v>1537.0199999999909</v>
      </c>
    </row>
    <row r="624" spans="1:8" x14ac:dyDescent="0.2">
      <c r="A624" s="6">
        <v>2630</v>
      </c>
      <c r="B624" s="10" t="s">
        <v>337</v>
      </c>
      <c r="C624" s="12" t="s">
        <v>340</v>
      </c>
      <c r="D624" s="12" t="s">
        <v>341</v>
      </c>
      <c r="E624" s="7">
        <v>611.6</v>
      </c>
      <c r="F624" s="13">
        <v>21</v>
      </c>
      <c r="G624" s="7">
        <v>128.44</v>
      </c>
      <c r="H624" s="17">
        <f>+E624-G624</f>
        <v>483.16</v>
      </c>
    </row>
    <row r="625" spans="1:8" x14ac:dyDescent="0.2">
      <c r="A625" s="6">
        <v>2532</v>
      </c>
      <c r="B625" s="10" t="s">
        <v>154</v>
      </c>
      <c r="C625" s="12" t="s">
        <v>177</v>
      </c>
      <c r="D625" s="12" t="s">
        <v>178</v>
      </c>
      <c r="E625" s="7">
        <v>4400.3</v>
      </c>
      <c r="F625" s="13">
        <v>21</v>
      </c>
      <c r="G625" s="7">
        <v>924.05999999999904</v>
      </c>
      <c r="H625" s="17">
        <f>+E625-G625</f>
        <v>3476.2400000000011</v>
      </c>
    </row>
    <row r="626" spans="1:8" x14ac:dyDescent="0.2">
      <c r="A626" s="6">
        <v>3312</v>
      </c>
      <c r="B626" s="10" t="s">
        <v>1192</v>
      </c>
      <c r="C626" s="12" t="s">
        <v>41</v>
      </c>
      <c r="D626" s="12" t="s">
        <v>1206</v>
      </c>
      <c r="E626" s="7">
        <v>73.519999999999897</v>
      </c>
      <c r="F626" s="13">
        <v>21</v>
      </c>
      <c r="G626" s="7">
        <v>15.44</v>
      </c>
      <c r="H626" s="17">
        <f>+E626-G626</f>
        <v>58.079999999999899</v>
      </c>
    </row>
    <row r="627" spans="1:8" x14ac:dyDescent="0.2">
      <c r="A627" s="6">
        <v>3151</v>
      </c>
      <c r="B627" s="10" t="s">
        <v>983</v>
      </c>
      <c r="C627" s="12" t="s">
        <v>41</v>
      </c>
      <c r="D627" s="12" t="s">
        <v>993</v>
      </c>
      <c r="E627" s="7">
        <v>80</v>
      </c>
      <c r="F627" s="13">
        <v>21</v>
      </c>
      <c r="G627" s="7">
        <v>16.8</v>
      </c>
      <c r="H627" s="17">
        <f>+E627-G627</f>
        <v>63.2</v>
      </c>
    </row>
    <row r="628" spans="1:8" x14ac:dyDescent="0.2">
      <c r="A628" s="6">
        <v>2436</v>
      </c>
      <c r="B628" s="10" t="s">
        <v>27</v>
      </c>
      <c r="C628" s="12" t="s">
        <v>41</v>
      </c>
      <c r="D628" s="12" t="s">
        <v>42</v>
      </c>
      <c r="E628" s="7">
        <v>86</v>
      </c>
      <c r="F628" s="13">
        <v>21</v>
      </c>
      <c r="G628" s="7">
        <v>18.059999999999899</v>
      </c>
      <c r="H628" s="17">
        <f>+E628-G628</f>
        <v>67.940000000000097</v>
      </c>
    </row>
    <row r="629" spans="1:8" x14ac:dyDescent="0.2">
      <c r="A629" s="6">
        <v>2437</v>
      </c>
      <c r="B629" s="10" t="s">
        <v>27</v>
      </c>
      <c r="C629" s="12" t="s">
        <v>41</v>
      </c>
      <c r="D629" s="12" t="s">
        <v>43</v>
      </c>
      <c r="E629" s="7">
        <v>128</v>
      </c>
      <c r="F629" s="13">
        <v>21</v>
      </c>
      <c r="G629" s="7">
        <v>26.8799999999999</v>
      </c>
      <c r="H629" s="17">
        <f>+E629-G629</f>
        <v>101.1200000000001</v>
      </c>
    </row>
    <row r="630" spans="1:8" x14ac:dyDescent="0.2">
      <c r="A630" s="6">
        <v>3150</v>
      </c>
      <c r="B630" s="10" t="s">
        <v>983</v>
      </c>
      <c r="C630" s="12" t="s">
        <v>41</v>
      </c>
      <c r="D630" s="12" t="s">
        <v>992</v>
      </c>
      <c r="E630" s="7">
        <v>128</v>
      </c>
      <c r="F630" s="13">
        <v>21</v>
      </c>
      <c r="G630" s="7">
        <v>26.8799999999999</v>
      </c>
      <c r="H630" s="17">
        <f>+E630-G630</f>
        <v>101.1200000000001</v>
      </c>
    </row>
    <row r="631" spans="1:8" x14ac:dyDescent="0.2">
      <c r="A631" s="6">
        <v>2438</v>
      </c>
      <c r="B631" s="10" t="s">
        <v>27</v>
      </c>
      <c r="C631" s="12" t="s">
        <v>41</v>
      </c>
      <c r="D631" s="12" t="s">
        <v>44</v>
      </c>
      <c r="E631" s="7">
        <v>184</v>
      </c>
      <c r="F631" s="13">
        <v>21</v>
      </c>
      <c r="G631" s="7">
        <v>38.64</v>
      </c>
      <c r="H631" s="17">
        <f>+E631-G631</f>
        <v>145.36000000000001</v>
      </c>
    </row>
    <row r="632" spans="1:8" x14ac:dyDescent="0.2">
      <c r="A632" s="6">
        <v>2615</v>
      </c>
      <c r="B632" s="10" t="s">
        <v>315</v>
      </c>
      <c r="C632" s="12" t="s">
        <v>41</v>
      </c>
      <c r="D632" s="12" t="s">
        <v>316</v>
      </c>
      <c r="E632" s="7">
        <v>239.56</v>
      </c>
      <c r="F632" s="13">
        <v>21</v>
      </c>
      <c r="G632" s="7">
        <v>50.31</v>
      </c>
      <c r="H632" s="17">
        <f>+E632-G632</f>
        <v>189.25</v>
      </c>
    </row>
    <row r="633" spans="1:8" x14ac:dyDescent="0.2">
      <c r="A633" s="6">
        <v>2601</v>
      </c>
      <c r="B633" s="10" t="s">
        <v>278</v>
      </c>
      <c r="C633" s="12" t="s">
        <v>295</v>
      </c>
      <c r="D633" s="12" t="s">
        <v>296</v>
      </c>
      <c r="E633" s="7">
        <v>85.709999999999894</v>
      </c>
      <c r="F633" s="13">
        <v>21</v>
      </c>
      <c r="G633" s="7">
        <v>18</v>
      </c>
      <c r="H633" s="17">
        <f>+E633-G633</f>
        <v>67.709999999999894</v>
      </c>
    </row>
    <row r="634" spans="1:8" x14ac:dyDescent="0.2">
      <c r="A634" s="6">
        <v>2851</v>
      </c>
      <c r="B634" s="10" t="s">
        <v>599</v>
      </c>
      <c r="C634" s="12" t="s">
        <v>295</v>
      </c>
      <c r="D634" s="12" t="s">
        <v>616</v>
      </c>
      <c r="E634" s="7">
        <v>85.709999999999894</v>
      </c>
      <c r="F634" s="13">
        <v>21</v>
      </c>
      <c r="G634" s="7">
        <v>18</v>
      </c>
      <c r="H634" s="17">
        <f>+E634-G634</f>
        <v>67.709999999999894</v>
      </c>
    </row>
    <row r="635" spans="1:8" x14ac:dyDescent="0.2">
      <c r="A635" s="6">
        <v>3197</v>
      </c>
      <c r="B635" s="10" t="s">
        <v>1047</v>
      </c>
      <c r="C635" s="12" t="s">
        <v>295</v>
      </c>
      <c r="D635" s="12" t="s">
        <v>1057</v>
      </c>
      <c r="E635" s="7">
        <v>85.709999999999894</v>
      </c>
      <c r="F635" s="13">
        <v>21</v>
      </c>
      <c r="G635" s="7">
        <v>18</v>
      </c>
      <c r="H635" s="17">
        <f>+E635-G635</f>
        <v>67.709999999999894</v>
      </c>
    </row>
    <row r="636" spans="1:8" x14ac:dyDescent="0.2">
      <c r="A636" s="6">
        <v>2852</v>
      </c>
      <c r="B636" s="10" t="s">
        <v>599</v>
      </c>
      <c r="C636" s="12" t="s">
        <v>295</v>
      </c>
      <c r="D636" s="12" t="s">
        <v>617</v>
      </c>
      <c r="E636" s="7">
        <v>137.5</v>
      </c>
      <c r="F636" s="13">
        <v>21</v>
      </c>
      <c r="G636" s="7">
        <v>28.8799999999999</v>
      </c>
      <c r="H636" s="17">
        <f>+E636-G636</f>
        <v>108.6200000000001</v>
      </c>
    </row>
    <row r="637" spans="1:8" x14ac:dyDescent="0.2">
      <c r="A637" s="6">
        <v>2853</v>
      </c>
      <c r="B637" s="10" t="s">
        <v>599</v>
      </c>
      <c r="C637" s="12" t="s">
        <v>295</v>
      </c>
      <c r="D637" s="12" t="s">
        <v>618</v>
      </c>
      <c r="E637" s="7">
        <v>137.5</v>
      </c>
      <c r="F637" s="13">
        <v>21</v>
      </c>
      <c r="G637" s="7">
        <v>28.8799999999999</v>
      </c>
      <c r="H637" s="17">
        <f>+E637-G637</f>
        <v>108.6200000000001</v>
      </c>
    </row>
    <row r="638" spans="1:8" x14ac:dyDescent="0.2">
      <c r="A638" s="6">
        <v>2965</v>
      </c>
      <c r="B638" s="10" t="s">
        <v>766</v>
      </c>
      <c r="C638" s="12" t="s">
        <v>777</v>
      </c>
      <c r="D638" s="12" t="s">
        <v>778</v>
      </c>
      <c r="E638" s="7">
        <v>68.98</v>
      </c>
      <c r="F638" s="13">
        <v>4</v>
      </c>
      <c r="G638" s="7">
        <v>2.75999999999999</v>
      </c>
      <c r="H638" s="17">
        <f>+E638-G638</f>
        <v>66.220000000000013</v>
      </c>
    </row>
    <row r="639" spans="1:8" x14ac:dyDescent="0.2">
      <c r="A639" s="6">
        <v>3276</v>
      </c>
      <c r="B639" s="10" t="s">
        <v>1141</v>
      </c>
      <c r="C639" s="12" t="s">
        <v>777</v>
      </c>
      <c r="D639" s="12" t="s">
        <v>1160</v>
      </c>
      <c r="E639" s="7">
        <v>125.78</v>
      </c>
      <c r="F639" s="13">
        <v>4</v>
      </c>
      <c r="G639" s="7">
        <v>5.03</v>
      </c>
      <c r="H639" s="17">
        <f>+E639-G639</f>
        <v>120.75</v>
      </c>
    </row>
    <row r="640" spans="1:8" x14ac:dyDescent="0.2">
      <c r="A640" s="6">
        <v>3322</v>
      </c>
      <c r="B640" s="10" t="s">
        <v>1212</v>
      </c>
      <c r="C640" s="12" t="s">
        <v>777</v>
      </c>
      <c r="D640" s="12" t="s">
        <v>1218</v>
      </c>
      <c r="E640" s="7">
        <v>195.63999999999899</v>
      </c>
      <c r="F640" s="13">
        <v>4</v>
      </c>
      <c r="G640" s="7">
        <v>7.83</v>
      </c>
      <c r="H640" s="17">
        <f>+E640-G640</f>
        <v>187.80999999999898</v>
      </c>
    </row>
    <row r="641" spans="1:8" x14ac:dyDescent="0.2">
      <c r="A641" s="6">
        <v>3202</v>
      </c>
      <c r="B641" s="10" t="s">
        <v>1047</v>
      </c>
      <c r="C641" s="12" t="s">
        <v>777</v>
      </c>
      <c r="D641" s="12" t="s">
        <v>1063</v>
      </c>
      <c r="E641" s="7">
        <v>371.13999999999902</v>
      </c>
      <c r="F641" s="13">
        <v>4</v>
      </c>
      <c r="G641" s="7">
        <v>14.85</v>
      </c>
      <c r="H641" s="17">
        <f>+E641-G641</f>
        <v>356.289999999999</v>
      </c>
    </row>
    <row r="642" spans="1:8" x14ac:dyDescent="0.2">
      <c r="A642" s="6">
        <v>3321</v>
      </c>
      <c r="B642" s="10" t="s">
        <v>1212</v>
      </c>
      <c r="C642" s="12" t="s">
        <v>777</v>
      </c>
      <c r="D642" s="12" t="s">
        <v>1217</v>
      </c>
      <c r="E642" s="7">
        <v>404.93</v>
      </c>
      <c r="F642" s="13">
        <v>4</v>
      </c>
      <c r="G642" s="7">
        <v>16.1999999999999</v>
      </c>
      <c r="H642" s="17">
        <f>+E642-G642</f>
        <v>388.73000000000013</v>
      </c>
    </row>
    <row r="643" spans="1:8" x14ac:dyDescent="0.2">
      <c r="A643" s="6">
        <v>3223</v>
      </c>
      <c r="B643" s="10" t="s">
        <v>1072</v>
      </c>
      <c r="C643" s="12" t="s">
        <v>777</v>
      </c>
      <c r="D643" s="12" t="s">
        <v>1088</v>
      </c>
      <c r="E643" s="7">
        <v>648.90999999999894</v>
      </c>
      <c r="F643" s="13">
        <v>4</v>
      </c>
      <c r="G643" s="7">
        <v>25.96</v>
      </c>
      <c r="H643" s="17">
        <f>+E643-G643</f>
        <v>622.94999999999891</v>
      </c>
    </row>
    <row r="644" spans="1:8" x14ac:dyDescent="0.2">
      <c r="A644" s="6">
        <v>3251</v>
      </c>
      <c r="B644" s="10" t="s">
        <v>1113</v>
      </c>
      <c r="C644" s="12" t="s">
        <v>777</v>
      </c>
      <c r="D644" s="12" t="s">
        <v>1125</v>
      </c>
      <c r="E644" s="7">
        <v>892.48</v>
      </c>
      <c r="F644" s="13">
        <v>4</v>
      </c>
      <c r="G644" s="7">
        <v>35.700000000000003</v>
      </c>
      <c r="H644" s="17">
        <f>+E644-G644</f>
        <v>856.78</v>
      </c>
    </row>
    <row r="645" spans="1:8" x14ac:dyDescent="0.2">
      <c r="A645" s="6">
        <v>3274</v>
      </c>
      <c r="B645" s="10" t="s">
        <v>1141</v>
      </c>
      <c r="C645" s="12" t="s">
        <v>777</v>
      </c>
      <c r="D645" s="12" t="s">
        <v>1158</v>
      </c>
      <c r="E645" s="7">
        <v>1035.4100000000001</v>
      </c>
      <c r="F645" s="13">
        <v>4</v>
      </c>
      <c r="G645" s="7">
        <v>41.42</v>
      </c>
      <c r="H645" s="17">
        <f>+E645-G645</f>
        <v>993.99000000000012</v>
      </c>
    </row>
    <row r="646" spans="1:8" x14ac:dyDescent="0.2">
      <c r="A646" s="6">
        <v>3252</v>
      </c>
      <c r="B646" s="10" t="s">
        <v>1126</v>
      </c>
      <c r="C646" s="12" t="s">
        <v>1127</v>
      </c>
      <c r="D646" s="12" t="s">
        <v>1128</v>
      </c>
      <c r="E646" s="7">
        <v>1517</v>
      </c>
      <c r="F646" s="13">
        <v>21</v>
      </c>
      <c r="G646" s="7">
        <v>318.56999999999903</v>
      </c>
      <c r="H646" s="17">
        <f>+E646-G646</f>
        <v>1198.430000000001</v>
      </c>
    </row>
    <row r="647" spans="1:8" x14ac:dyDescent="0.2">
      <c r="A647" s="6">
        <v>2618</v>
      </c>
      <c r="B647" s="10" t="s">
        <v>315</v>
      </c>
      <c r="C647" s="12" t="s">
        <v>320</v>
      </c>
      <c r="D647" s="12" t="s">
        <v>321</v>
      </c>
      <c r="E647" s="7">
        <v>2682.1799999999898</v>
      </c>
      <c r="F647" s="13">
        <v>21</v>
      </c>
      <c r="G647" s="7">
        <v>563.25999999999897</v>
      </c>
      <c r="H647" s="17">
        <f>+E647-G647</f>
        <v>2118.919999999991</v>
      </c>
    </row>
    <row r="648" spans="1:8" x14ac:dyDescent="0.2">
      <c r="A648" s="6">
        <v>2627</v>
      </c>
      <c r="B648" s="10" t="s">
        <v>315</v>
      </c>
      <c r="C648" s="12" t="s">
        <v>333</v>
      </c>
      <c r="D648" s="12" t="s">
        <v>334</v>
      </c>
      <c r="E648" s="7">
        <v>327.89999999999901</v>
      </c>
      <c r="F648" s="13">
        <v>10</v>
      </c>
      <c r="G648" s="7">
        <v>32.7899999999999</v>
      </c>
      <c r="H648" s="17">
        <f>+E648-G648</f>
        <v>295.1099999999991</v>
      </c>
    </row>
    <row r="649" spans="1:8" x14ac:dyDescent="0.2">
      <c r="A649" s="6">
        <v>2997</v>
      </c>
      <c r="B649" s="10" t="s">
        <v>815</v>
      </c>
      <c r="C649" s="12" t="s">
        <v>333</v>
      </c>
      <c r="D649" s="12" t="s">
        <v>825</v>
      </c>
      <c r="E649" s="7">
        <v>542.5</v>
      </c>
      <c r="F649" s="13">
        <v>10</v>
      </c>
      <c r="G649" s="7">
        <v>54.25</v>
      </c>
      <c r="H649" s="17">
        <f>+E649-G649</f>
        <v>488.25</v>
      </c>
    </row>
    <row r="650" spans="1:8" x14ac:dyDescent="0.2">
      <c r="A650" s="6">
        <v>2608</v>
      </c>
      <c r="B650" s="10" t="s">
        <v>300</v>
      </c>
      <c r="C650" s="12" t="s">
        <v>305</v>
      </c>
      <c r="D650" s="12" t="s">
        <v>306</v>
      </c>
      <c r="E650" s="7">
        <v>117.62</v>
      </c>
      <c r="F650" s="13">
        <v>21</v>
      </c>
      <c r="G650" s="7">
        <v>24.6999999999999</v>
      </c>
      <c r="H650" s="17">
        <f>+E650-G650</f>
        <v>92.920000000000101</v>
      </c>
    </row>
    <row r="651" spans="1:8" x14ac:dyDescent="0.2">
      <c r="A651" s="6">
        <v>3345</v>
      </c>
      <c r="B651" s="10" t="s">
        <v>1249</v>
      </c>
      <c r="C651" s="12" t="s">
        <v>305</v>
      </c>
      <c r="D651" s="12" t="s">
        <v>1250</v>
      </c>
      <c r="E651" s="7">
        <v>458</v>
      </c>
      <c r="F651" s="13">
        <v>21</v>
      </c>
      <c r="G651" s="7">
        <v>96.18</v>
      </c>
      <c r="H651" s="17">
        <f>+E651-G651</f>
        <v>361.82</v>
      </c>
    </row>
    <row r="652" spans="1:8" x14ac:dyDescent="0.2">
      <c r="A652" s="6">
        <v>3305</v>
      </c>
      <c r="B652" s="10" t="s">
        <v>1192</v>
      </c>
      <c r="C652" s="12" t="s">
        <v>305</v>
      </c>
      <c r="D652" s="12" t="s">
        <v>1199</v>
      </c>
      <c r="E652" s="7">
        <v>834.67999999999904</v>
      </c>
      <c r="F652" s="13">
        <v>21</v>
      </c>
      <c r="G652" s="7">
        <v>175.28</v>
      </c>
      <c r="H652" s="17">
        <f>+E652-G652</f>
        <v>659.39999999999907</v>
      </c>
    </row>
    <row r="653" spans="1:8" x14ac:dyDescent="0.2">
      <c r="A653" s="6">
        <v>2453</v>
      </c>
      <c r="B653" s="10" t="s">
        <v>62</v>
      </c>
      <c r="C653" s="12" t="s">
        <v>63</v>
      </c>
      <c r="D653" s="12" t="s">
        <v>64</v>
      </c>
      <c r="E653" s="7">
        <v>44.939999999999898</v>
      </c>
      <c r="F653" s="13">
        <v>21</v>
      </c>
      <c r="G653" s="7">
        <v>9.4399999999999906</v>
      </c>
      <c r="H653" s="17">
        <f>+E653-G653</f>
        <v>35.499999999999908</v>
      </c>
    </row>
    <row r="654" spans="1:8" x14ac:dyDescent="0.2">
      <c r="A654" s="6">
        <v>3296</v>
      </c>
      <c r="B654" s="10" t="s">
        <v>1180</v>
      </c>
      <c r="C654" s="12" t="s">
        <v>1184</v>
      </c>
      <c r="D654" s="12" t="s">
        <v>1185</v>
      </c>
      <c r="E654" s="7">
        <v>339.97</v>
      </c>
      <c r="F654" s="13">
        <v>21</v>
      </c>
      <c r="G654" s="7">
        <v>71.39</v>
      </c>
      <c r="H654" s="17">
        <f>+E654-G654</f>
        <v>268.58000000000004</v>
      </c>
    </row>
    <row r="655" spans="1:8" x14ac:dyDescent="0.2">
      <c r="A655" s="6">
        <v>2680</v>
      </c>
      <c r="B655" s="10" t="s">
        <v>413</v>
      </c>
      <c r="C655" s="12" t="s">
        <v>416</v>
      </c>
      <c r="D655" s="12" t="s">
        <v>417</v>
      </c>
      <c r="E655" s="7">
        <v>40.53</v>
      </c>
      <c r="F655" s="13">
        <v>21</v>
      </c>
      <c r="G655" s="7">
        <v>8.5099999999999891</v>
      </c>
      <c r="H655" s="17">
        <f>+E655-G655</f>
        <v>32.02000000000001</v>
      </c>
    </row>
    <row r="656" spans="1:8" x14ac:dyDescent="0.2">
      <c r="A656" s="6">
        <v>2467</v>
      </c>
      <c r="B656" s="10" t="s">
        <v>62</v>
      </c>
      <c r="C656" s="12" t="s">
        <v>78</v>
      </c>
      <c r="D656" s="12" t="s">
        <v>79</v>
      </c>
      <c r="E656" s="7">
        <v>40.18</v>
      </c>
      <c r="F656" s="13">
        <v>21</v>
      </c>
      <c r="G656" s="7">
        <v>8.4399999999999906</v>
      </c>
      <c r="H656" s="17">
        <f>+E656-G656</f>
        <v>31.740000000000009</v>
      </c>
    </row>
    <row r="657" spans="1:8" x14ac:dyDescent="0.2">
      <c r="A657" s="6">
        <v>3183</v>
      </c>
      <c r="B657" s="10" t="s">
        <v>1023</v>
      </c>
      <c r="C657" s="12" t="s">
        <v>78</v>
      </c>
      <c r="D657" s="12" t="s">
        <v>1036</v>
      </c>
      <c r="E657" s="7">
        <v>236.87</v>
      </c>
      <c r="F657" s="13">
        <v>21</v>
      </c>
      <c r="G657" s="7">
        <v>49.74</v>
      </c>
      <c r="H657" s="17">
        <f>+E657-G657</f>
        <v>187.13</v>
      </c>
    </row>
    <row r="658" spans="1:8" x14ac:dyDescent="0.2">
      <c r="A658" s="6">
        <v>3268</v>
      </c>
      <c r="B658" s="10" t="s">
        <v>1141</v>
      </c>
      <c r="C658" s="12" t="s">
        <v>78</v>
      </c>
      <c r="D658" s="12" t="s">
        <v>1150</v>
      </c>
      <c r="E658" s="7">
        <v>328.93</v>
      </c>
      <c r="F658" s="13">
        <v>21</v>
      </c>
      <c r="G658" s="7">
        <v>69.079999999999899</v>
      </c>
      <c r="H658" s="17">
        <f>+E658-G658</f>
        <v>259.85000000000014</v>
      </c>
    </row>
    <row r="659" spans="1:8" x14ac:dyDescent="0.2">
      <c r="A659" s="6">
        <v>2525</v>
      </c>
      <c r="B659" s="10" t="s">
        <v>154</v>
      </c>
      <c r="C659" s="12" t="s">
        <v>167</v>
      </c>
      <c r="D659" s="12" t="s">
        <v>168</v>
      </c>
      <c r="E659" s="7">
        <v>112</v>
      </c>
      <c r="F659" s="13">
        <v>0</v>
      </c>
      <c r="G659" s="7">
        <v>0</v>
      </c>
      <c r="H659" s="17">
        <f>+E659-G659</f>
        <v>112</v>
      </c>
    </row>
    <row r="660" spans="1:8" x14ac:dyDescent="0.2">
      <c r="A660" s="6">
        <v>2772</v>
      </c>
      <c r="B660" s="10" t="s">
        <v>486</v>
      </c>
      <c r="C660" s="12" t="s">
        <v>167</v>
      </c>
      <c r="D660" s="12" t="s">
        <v>519</v>
      </c>
      <c r="E660" s="7">
        <v>697.13</v>
      </c>
      <c r="F660" s="13">
        <v>0</v>
      </c>
      <c r="G660" s="7">
        <v>0</v>
      </c>
      <c r="H660" s="17">
        <f>+E660-G660</f>
        <v>697.13</v>
      </c>
    </row>
    <row r="661" spans="1:8" x14ac:dyDescent="0.2">
      <c r="A661" s="6">
        <v>3010</v>
      </c>
      <c r="B661" s="10" t="s">
        <v>834</v>
      </c>
      <c r="C661" s="12" t="s">
        <v>167</v>
      </c>
      <c r="D661" s="12" t="s">
        <v>839</v>
      </c>
      <c r="E661" s="7">
        <v>697.13</v>
      </c>
      <c r="F661" s="13">
        <v>0</v>
      </c>
      <c r="G661" s="7">
        <v>0</v>
      </c>
      <c r="H661" s="17">
        <f>+E661-G661</f>
        <v>697.13</v>
      </c>
    </row>
    <row r="662" spans="1:8" x14ac:dyDescent="0.2">
      <c r="A662" s="6">
        <v>3338</v>
      </c>
      <c r="B662" s="10" t="s">
        <v>1236</v>
      </c>
      <c r="C662" s="12" t="s">
        <v>167</v>
      </c>
      <c r="D662" s="12" t="s">
        <v>1240</v>
      </c>
      <c r="E662" s="7">
        <v>697.13</v>
      </c>
      <c r="F662" s="13">
        <v>0</v>
      </c>
      <c r="G662" s="7">
        <v>0</v>
      </c>
      <c r="H662" s="17">
        <f>+E662-G662</f>
        <v>697.13</v>
      </c>
    </row>
    <row r="663" spans="1:8" x14ac:dyDescent="0.2">
      <c r="A663" s="6">
        <v>2763</v>
      </c>
      <c r="B663" s="10" t="s">
        <v>486</v>
      </c>
      <c r="C663" s="12" t="s">
        <v>167</v>
      </c>
      <c r="D663" s="12" t="s">
        <v>508</v>
      </c>
      <c r="E663" s="7">
        <v>2500</v>
      </c>
      <c r="F663" s="13">
        <v>0</v>
      </c>
      <c r="G663" s="7">
        <v>0</v>
      </c>
      <c r="H663" s="17">
        <f>+E663-G663</f>
        <v>2500</v>
      </c>
    </row>
    <row r="664" spans="1:8" x14ac:dyDescent="0.2">
      <c r="A664" s="6">
        <v>2771</v>
      </c>
      <c r="B664" s="10" t="s">
        <v>486</v>
      </c>
      <c r="C664" s="12" t="s">
        <v>167</v>
      </c>
      <c r="D664" s="12" t="s">
        <v>518</v>
      </c>
      <c r="E664" s="7">
        <v>3485.63</v>
      </c>
      <c r="F664" s="13">
        <v>0</v>
      </c>
      <c r="G664" s="7">
        <v>0</v>
      </c>
      <c r="H664" s="17">
        <f>+E664-G664</f>
        <v>3485.63</v>
      </c>
    </row>
    <row r="665" spans="1:8" x14ac:dyDescent="0.2">
      <c r="A665" s="6">
        <v>3009</v>
      </c>
      <c r="B665" s="10" t="s">
        <v>834</v>
      </c>
      <c r="C665" s="12" t="s">
        <v>167</v>
      </c>
      <c r="D665" s="12" t="s">
        <v>838</v>
      </c>
      <c r="E665" s="7">
        <v>3485.63</v>
      </c>
      <c r="F665" s="13">
        <v>0</v>
      </c>
      <c r="G665" s="7">
        <v>0</v>
      </c>
      <c r="H665" s="17">
        <f>+E665-G665</f>
        <v>3485.63</v>
      </c>
    </row>
    <row r="666" spans="1:8" x14ac:dyDescent="0.2">
      <c r="A666" s="6">
        <v>3337</v>
      </c>
      <c r="B666" s="10" t="s">
        <v>1236</v>
      </c>
      <c r="C666" s="12" t="s">
        <v>167</v>
      </c>
      <c r="D666" s="12" t="s">
        <v>1239</v>
      </c>
      <c r="E666" s="7">
        <v>3485.63</v>
      </c>
      <c r="F666" s="13">
        <v>0</v>
      </c>
      <c r="G666" s="7">
        <v>0</v>
      </c>
      <c r="H666" s="17">
        <f>+E666-G666</f>
        <v>3485.63</v>
      </c>
    </row>
    <row r="667" spans="1:8" x14ac:dyDescent="0.2">
      <c r="A667" s="6">
        <v>2596</v>
      </c>
      <c r="B667" s="10" t="s">
        <v>278</v>
      </c>
      <c r="C667" s="12" t="s">
        <v>204</v>
      </c>
      <c r="D667" s="12" t="s">
        <v>290</v>
      </c>
      <c r="E667" s="7">
        <v>37</v>
      </c>
      <c r="F667" s="13">
        <v>21</v>
      </c>
      <c r="G667" s="7">
        <v>7.7699999999999898</v>
      </c>
      <c r="H667" s="17">
        <f>+E667-G667</f>
        <v>29.230000000000011</v>
      </c>
    </row>
    <row r="668" spans="1:8" x14ac:dyDescent="0.2">
      <c r="A668" s="6">
        <v>2602</v>
      </c>
      <c r="B668" s="10" t="s">
        <v>278</v>
      </c>
      <c r="C668" s="12" t="s">
        <v>204</v>
      </c>
      <c r="D668" s="12" t="s">
        <v>297</v>
      </c>
      <c r="E668" s="7">
        <v>93</v>
      </c>
      <c r="F668" s="13">
        <v>21</v>
      </c>
      <c r="G668" s="7">
        <v>19.53</v>
      </c>
      <c r="H668" s="17">
        <f>+E668-G668</f>
        <v>73.47</v>
      </c>
    </row>
    <row r="669" spans="1:8" x14ac:dyDescent="0.2">
      <c r="A669" s="6">
        <v>2956</v>
      </c>
      <c r="B669" s="10" t="s">
        <v>757</v>
      </c>
      <c r="C669" s="12" t="s">
        <v>204</v>
      </c>
      <c r="D669" s="12" t="s">
        <v>762</v>
      </c>
      <c r="E669" s="7">
        <v>102.5</v>
      </c>
      <c r="F669" s="13">
        <v>21</v>
      </c>
      <c r="G669" s="7">
        <v>21.53</v>
      </c>
      <c r="H669" s="17">
        <f>+E669-G669</f>
        <v>80.97</v>
      </c>
    </row>
    <row r="670" spans="1:8" x14ac:dyDescent="0.2">
      <c r="A670" s="6">
        <v>2603</v>
      </c>
      <c r="B670" s="10" t="s">
        <v>278</v>
      </c>
      <c r="C670" s="12" t="s">
        <v>204</v>
      </c>
      <c r="D670" s="12" t="s">
        <v>298</v>
      </c>
      <c r="E670" s="7">
        <v>127</v>
      </c>
      <c r="F670" s="13">
        <v>21</v>
      </c>
      <c r="G670" s="7">
        <v>26.67</v>
      </c>
      <c r="H670" s="17">
        <f>+E670-G670</f>
        <v>100.33</v>
      </c>
    </row>
    <row r="671" spans="1:8" x14ac:dyDescent="0.2">
      <c r="A671" s="6">
        <v>2549</v>
      </c>
      <c r="B671" s="10" t="s">
        <v>195</v>
      </c>
      <c r="C671" s="12" t="s">
        <v>204</v>
      </c>
      <c r="D671" s="12" t="s">
        <v>206</v>
      </c>
      <c r="E671" s="7">
        <v>220</v>
      </c>
      <c r="F671" s="13">
        <v>21</v>
      </c>
      <c r="G671" s="7">
        <v>46.2</v>
      </c>
      <c r="H671" s="17">
        <f>+E671-G671</f>
        <v>173.8</v>
      </c>
    </row>
    <row r="672" spans="1:8" x14ac:dyDescent="0.2">
      <c r="A672" s="6">
        <v>2699</v>
      </c>
      <c r="B672" s="10" t="s">
        <v>438</v>
      </c>
      <c r="C672" s="12" t="s">
        <v>204</v>
      </c>
      <c r="D672" s="12" t="s">
        <v>445</v>
      </c>
      <c r="E672" s="7">
        <v>226</v>
      </c>
      <c r="F672" s="13">
        <v>21</v>
      </c>
      <c r="G672" s="7">
        <v>47.46</v>
      </c>
      <c r="H672" s="17">
        <f>+E672-G672</f>
        <v>178.54</v>
      </c>
    </row>
    <row r="673" spans="1:8" x14ac:dyDescent="0.2">
      <c r="A673" s="6">
        <v>2550</v>
      </c>
      <c r="B673" s="10" t="s">
        <v>195</v>
      </c>
      <c r="C673" s="12" t="s">
        <v>204</v>
      </c>
      <c r="D673" s="12" t="s">
        <v>207</v>
      </c>
      <c r="E673" s="7">
        <v>248</v>
      </c>
      <c r="F673" s="13">
        <v>21</v>
      </c>
      <c r="G673" s="7">
        <v>52.079999999999899</v>
      </c>
      <c r="H673" s="17">
        <f>+E673-G673</f>
        <v>195.9200000000001</v>
      </c>
    </row>
    <row r="674" spans="1:8" x14ac:dyDescent="0.2">
      <c r="A674" s="6">
        <v>2613</v>
      </c>
      <c r="B674" s="10" t="s">
        <v>307</v>
      </c>
      <c r="C674" s="12" t="s">
        <v>204</v>
      </c>
      <c r="D674" s="12" t="s">
        <v>313</v>
      </c>
      <c r="E674" s="7">
        <v>294.5</v>
      </c>
      <c r="F674" s="13">
        <v>21</v>
      </c>
      <c r="G674" s="7">
        <v>61.85</v>
      </c>
      <c r="H674" s="17">
        <f>+E674-G674</f>
        <v>232.65</v>
      </c>
    </row>
    <row r="675" spans="1:8" x14ac:dyDescent="0.2">
      <c r="A675" s="6">
        <v>2955</v>
      </c>
      <c r="B675" s="10" t="s">
        <v>757</v>
      </c>
      <c r="C675" s="12" t="s">
        <v>204</v>
      </c>
      <c r="D675" s="12" t="s">
        <v>761</v>
      </c>
      <c r="E675" s="7">
        <v>645.65999999999894</v>
      </c>
      <c r="F675" s="13">
        <v>21</v>
      </c>
      <c r="G675" s="7">
        <v>135.59</v>
      </c>
      <c r="H675" s="17">
        <f>+E675-G675</f>
        <v>510.06999999999891</v>
      </c>
    </row>
    <row r="676" spans="1:8" x14ac:dyDescent="0.2">
      <c r="A676" s="6">
        <v>2648</v>
      </c>
      <c r="B676" s="10" t="s">
        <v>337</v>
      </c>
      <c r="C676" s="12" t="s">
        <v>204</v>
      </c>
      <c r="D676" s="12" t="s">
        <v>370</v>
      </c>
      <c r="E676" s="7">
        <v>655.50999999999897</v>
      </c>
      <c r="F676" s="13">
        <v>21</v>
      </c>
      <c r="G676" s="7">
        <v>137.66</v>
      </c>
      <c r="H676" s="17">
        <f>+E676-G676</f>
        <v>517.849999999999</v>
      </c>
    </row>
    <row r="677" spans="1:8" x14ac:dyDescent="0.2">
      <c r="A677" s="6">
        <v>2604</v>
      </c>
      <c r="B677" s="10" t="s">
        <v>278</v>
      </c>
      <c r="C677" s="12" t="s">
        <v>204</v>
      </c>
      <c r="D677" s="12" t="s">
        <v>299</v>
      </c>
      <c r="E677" s="7">
        <v>925.89999999999895</v>
      </c>
      <c r="F677" s="13">
        <v>21</v>
      </c>
      <c r="G677" s="7">
        <v>194.44</v>
      </c>
      <c r="H677" s="17">
        <f>+E677-G677</f>
        <v>731.4599999999989</v>
      </c>
    </row>
    <row r="678" spans="1:8" x14ac:dyDescent="0.2">
      <c r="A678" s="6">
        <v>2614</v>
      </c>
      <c r="B678" s="10" t="s">
        <v>307</v>
      </c>
      <c r="C678" s="12" t="s">
        <v>204</v>
      </c>
      <c r="D678" s="12" t="s">
        <v>314</v>
      </c>
      <c r="E678" s="7">
        <v>1053.55</v>
      </c>
      <c r="F678" s="13">
        <v>21</v>
      </c>
      <c r="G678" s="7">
        <v>221.25</v>
      </c>
      <c r="H678" s="17">
        <f>+E678-G678</f>
        <v>832.3</v>
      </c>
    </row>
    <row r="679" spans="1:8" x14ac:dyDescent="0.2">
      <c r="A679" s="6">
        <v>2548</v>
      </c>
      <c r="B679" s="10" t="s">
        <v>195</v>
      </c>
      <c r="C679" s="12" t="s">
        <v>204</v>
      </c>
      <c r="D679" s="12" t="s">
        <v>205</v>
      </c>
      <c r="E679" s="7">
        <v>3827</v>
      </c>
      <c r="F679" s="13">
        <v>21</v>
      </c>
      <c r="G679" s="7">
        <v>803.66999999999905</v>
      </c>
      <c r="H679" s="17">
        <f>+E679-G679</f>
        <v>3023.3300000000008</v>
      </c>
    </row>
    <row r="680" spans="1:8" x14ac:dyDescent="0.2">
      <c r="A680" s="6">
        <v>3168</v>
      </c>
      <c r="B680" s="10" t="s">
        <v>983</v>
      </c>
      <c r="C680" s="12" t="s">
        <v>1016</v>
      </c>
      <c r="D680" s="12" t="s">
        <v>1017</v>
      </c>
      <c r="E680" s="7">
        <v>9804.1299999999901</v>
      </c>
      <c r="F680" s="13">
        <v>21</v>
      </c>
      <c r="G680" s="7">
        <v>2058.8699999999899</v>
      </c>
      <c r="H680" s="17">
        <f>+E680-G680</f>
        <v>7745.26</v>
      </c>
    </row>
    <row r="681" spans="1:8" x14ac:dyDescent="0.2">
      <c r="A681" s="6">
        <v>3204</v>
      </c>
      <c r="B681" s="10" t="s">
        <v>1047</v>
      </c>
      <c r="C681" s="12" t="s">
        <v>220</v>
      </c>
      <c r="D681" s="12" t="s">
        <v>1065</v>
      </c>
      <c r="E681" s="7">
        <v>707.95</v>
      </c>
      <c r="F681" s="13">
        <v>21</v>
      </c>
      <c r="G681" s="7">
        <v>148.66999999999899</v>
      </c>
      <c r="H681" s="17">
        <f>+E681-G681</f>
        <v>559.28000000000111</v>
      </c>
    </row>
    <row r="682" spans="1:8" x14ac:dyDescent="0.2">
      <c r="A682" s="6">
        <v>2557</v>
      </c>
      <c r="B682" s="10" t="s">
        <v>195</v>
      </c>
      <c r="C682" s="12" t="s">
        <v>220</v>
      </c>
      <c r="D682" s="12" t="s">
        <v>221</v>
      </c>
      <c r="E682" s="7">
        <v>1501.75</v>
      </c>
      <c r="F682" s="13">
        <v>21</v>
      </c>
      <c r="G682" s="7">
        <v>315.37</v>
      </c>
      <c r="H682" s="17">
        <f>+E682-G682</f>
        <v>1186.3800000000001</v>
      </c>
    </row>
    <row r="683" spans="1:8" x14ac:dyDescent="0.2">
      <c r="A683" s="6">
        <v>2528</v>
      </c>
      <c r="B683" s="10" t="s">
        <v>154</v>
      </c>
      <c r="C683" s="12" t="s">
        <v>171</v>
      </c>
      <c r="D683" s="12" t="s">
        <v>172</v>
      </c>
      <c r="E683" s="7">
        <v>171.66999999999899</v>
      </c>
      <c r="F683" s="13">
        <v>21</v>
      </c>
      <c r="G683" s="7">
        <v>36.049999999999898</v>
      </c>
      <c r="H683" s="17">
        <f>+E683-G683</f>
        <v>135.6199999999991</v>
      </c>
    </row>
    <row r="684" spans="1:8" x14ac:dyDescent="0.2">
      <c r="A684" s="6">
        <v>3285</v>
      </c>
      <c r="B684" s="10" t="s">
        <v>1162</v>
      </c>
      <c r="C684" s="12" t="s">
        <v>171</v>
      </c>
      <c r="D684" s="12" t="s">
        <v>1170</v>
      </c>
      <c r="E684" s="7">
        <v>216</v>
      </c>
      <c r="F684" s="13">
        <v>21</v>
      </c>
      <c r="G684" s="7">
        <v>45.3599999999999</v>
      </c>
      <c r="H684" s="17">
        <f>+E684-G684</f>
        <v>170.6400000000001</v>
      </c>
    </row>
    <row r="685" spans="1:8" x14ac:dyDescent="0.2">
      <c r="A685" s="6">
        <v>2831</v>
      </c>
      <c r="B685" s="10" t="s">
        <v>577</v>
      </c>
      <c r="C685" s="12" t="s">
        <v>171</v>
      </c>
      <c r="D685" s="12" t="s">
        <v>589</v>
      </c>
      <c r="E685" s="7">
        <v>262.39999999999901</v>
      </c>
      <c r="F685" s="13">
        <v>21</v>
      </c>
      <c r="G685" s="7">
        <v>55.1</v>
      </c>
      <c r="H685" s="17">
        <f>+E685-G685</f>
        <v>207.29999999999902</v>
      </c>
    </row>
    <row r="686" spans="1:8" x14ac:dyDescent="0.2">
      <c r="A686" s="6">
        <v>2529</v>
      </c>
      <c r="B686" s="10" t="s">
        <v>154</v>
      </c>
      <c r="C686" s="12" t="s">
        <v>171</v>
      </c>
      <c r="D686" s="12" t="s">
        <v>173</v>
      </c>
      <c r="E686" s="7">
        <v>291.60000000000002</v>
      </c>
      <c r="F686" s="13">
        <v>21</v>
      </c>
      <c r="G686" s="7">
        <v>61.24</v>
      </c>
      <c r="H686" s="17">
        <f>+E686-G686</f>
        <v>230.36</v>
      </c>
    </row>
    <row r="687" spans="1:8" x14ac:dyDescent="0.2">
      <c r="A687" s="6">
        <v>2830</v>
      </c>
      <c r="B687" s="10" t="s">
        <v>577</v>
      </c>
      <c r="C687" s="12" t="s">
        <v>171</v>
      </c>
      <c r="D687" s="12" t="s">
        <v>588</v>
      </c>
      <c r="E687" s="7">
        <v>324</v>
      </c>
      <c r="F687" s="13">
        <v>21</v>
      </c>
      <c r="G687" s="7">
        <v>68.040000000000006</v>
      </c>
      <c r="H687" s="17">
        <f>+E687-G687</f>
        <v>255.95999999999998</v>
      </c>
    </row>
    <row r="688" spans="1:8" x14ac:dyDescent="0.2">
      <c r="A688" s="6">
        <v>2530</v>
      </c>
      <c r="B688" s="10" t="s">
        <v>154</v>
      </c>
      <c r="C688" s="12" t="s">
        <v>171</v>
      </c>
      <c r="D688" s="12" t="s">
        <v>174</v>
      </c>
      <c r="E688" s="7">
        <v>506</v>
      </c>
      <c r="F688" s="13">
        <v>21</v>
      </c>
      <c r="G688" s="7">
        <v>106.26</v>
      </c>
      <c r="H688" s="17">
        <f>+E688-G688</f>
        <v>399.74</v>
      </c>
    </row>
    <row r="689" spans="1:8" x14ac:dyDescent="0.2">
      <c r="A689" s="6">
        <v>2832</v>
      </c>
      <c r="B689" s="10" t="s">
        <v>577</v>
      </c>
      <c r="C689" s="12" t="s">
        <v>171</v>
      </c>
      <c r="D689" s="12" t="s">
        <v>590</v>
      </c>
      <c r="E689" s="7">
        <v>656</v>
      </c>
      <c r="F689" s="13">
        <v>21</v>
      </c>
      <c r="G689" s="7">
        <v>137.759999999999</v>
      </c>
      <c r="H689" s="17">
        <f>+E689-G689</f>
        <v>518.24000000000103</v>
      </c>
    </row>
    <row r="690" spans="1:8" x14ac:dyDescent="0.2">
      <c r="A690" s="6">
        <v>3165</v>
      </c>
      <c r="B690" s="10" t="s">
        <v>983</v>
      </c>
      <c r="C690" s="12" t="s">
        <v>171</v>
      </c>
      <c r="D690" s="12" t="s">
        <v>1012</v>
      </c>
      <c r="E690" s="7">
        <v>986.39999999999895</v>
      </c>
      <c r="F690" s="13">
        <v>21</v>
      </c>
      <c r="G690" s="7">
        <v>207.13999999999899</v>
      </c>
      <c r="H690" s="17">
        <f>+E690-G690</f>
        <v>779.26</v>
      </c>
    </row>
    <row r="691" spans="1:8" x14ac:dyDescent="0.2">
      <c r="A691" s="6">
        <v>2872</v>
      </c>
      <c r="B691" s="10" t="s">
        <v>638</v>
      </c>
      <c r="C691" s="12" t="s">
        <v>649</v>
      </c>
      <c r="D691" s="12" t="s">
        <v>650</v>
      </c>
      <c r="E691" s="7">
        <v>1792.8</v>
      </c>
      <c r="F691" s="13">
        <v>10</v>
      </c>
      <c r="G691" s="7">
        <v>179.28</v>
      </c>
      <c r="H691" s="17">
        <f>+E691-G691</f>
        <v>1613.52</v>
      </c>
    </row>
    <row r="692" spans="1:8" x14ac:dyDescent="0.2">
      <c r="A692" s="6">
        <v>3104</v>
      </c>
      <c r="B692" s="10" t="s">
        <v>850</v>
      </c>
      <c r="C692" s="12" t="s">
        <v>937</v>
      </c>
      <c r="D692" s="12" t="s">
        <v>938</v>
      </c>
      <c r="E692" s="7">
        <v>1863</v>
      </c>
      <c r="F692" s="13">
        <v>21</v>
      </c>
      <c r="G692" s="7">
        <v>391.23</v>
      </c>
      <c r="H692" s="17">
        <f>+E692-G692</f>
        <v>1471.77</v>
      </c>
    </row>
    <row r="693" spans="1:8" x14ac:dyDescent="0.2">
      <c r="A693" s="6">
        <v>2932</v>
      </c>
      <c r="B693" s="10" t="s">
        <v>726</v>
      </c>
      <c r="C693" s="12" t="s">
        <v>730</v>
      </c>
      <c r="D693" s="12" t="s">
        <v>731</v>
      </c>
      <c r="E693" s="7">
        <v>86.4</v>
      </c>
      <c r="F693" s="13">
        <v>10</v>
      </c>
      <c r="G693" s="7">
        <v>8.64</v>
      </c>
      <c r="H693" s="17">
        <f>+E693-G693</f>
        <v>77.760000000000005</v>
      </c>
    </row>
    <row r="694" spans="1:8" x14ac:dyDescent="0.2">
      <c r="A694" s="6">
        <v>3140</v>
      </c>
      <c r="B694" s="10" t="s">
        <v>965</v>
      </c>
      <c r="C694" s="12" t="s">
        <v>730</v>
      </c>
      <c r="D694" s="12" t="s">
        <v>982</v>
      </c>
      <c r="E694" s="7">
        <v>782.96</v>
      </c>
      <c r="F694" s="13">
        <v>10</v>
      </c>
      <c r="G694" s="7">
        <v>78.299999999999898</v>
      </c>
      <c r="H694" s="17">
        <f>+E694-G694</f>
        <v>704.66000000000008</v>
      </c>
    </row>
    <row r="695" spans="1:8" x14ac:dyDescent="0.2">
      <c r="A695" s="6">
        <v>2977</v>
      </c>
      <c r="B695" s="10" t="s">
        <v>795</v>
      </c>
      <c r="C695" s="12" t="s">
        <v>796</v>
      </c>
      <c r="D695" s="12" t="s">
        <v>797</v>
      </c>
      <c r="E695" s="7">
        <v>1408.66</v>
      </c>
      <c r="F695" s="13">
        <v>21</v>
      </c>
      <c r="G695" s="7">
        <v>295.81999999999903</v>
      </c>
      <c r="H695" s="17">
        <f>+E695-G695</f>
        <v>1112.8400000000011</v>
      </c>
    </row>
    <row r="696" spans="1:8" x14ac:dyDescent="0.2">
      <c r="A696" s="6">
        <v>2702</v>
      </c>
      <c r="B696" s="10" t="s">
        <v>438</v>
      </c>
      <c r="C696" s="12" t="s">
        <v>382</v>
      </c>
      <c r="D696" s="12" t="s">
        <v>448</v>
      </c>
      <c r="E696" s="7">
        <v>1240</v>
      </c>
      <c r="F696" s="13">
        <v>21</v>
      </c>
      <c r="G696" s="7">
        <v>260.39999999999901</v>
      </c>
      <c r="H696" s="17">
        <f>+E696-G696</f>
        <v>979.60000000000105</v>
      </c>
    </row>
    <row r="697" spans="1:8" x14ac:dyDescent="0.2">
      <c r="A697" s="6">
        <v>3012</v>
      </c>
      <c r="B697" s="10" t="s">
        <v>840</v>
      </c>
      <c r="C697" s="12" t="s">
        <v>382</v>
      </c>
      <c r="D697" s="12" t="s">
        <v>843</v>
      </c>
      <c r="E697" s="7">
        <v>1240</v>
      </c>
      <c r="F697" s="13">
        <v>21</v>
      </c>
      <c r="G697" s="7">
        <v>260.39999999999901</v>
      </c>
      <c r="H697" s="17">
        <f>+E697-G697</f>
        <v>979.60000000000105</v>
      </c>
    </row>
    <row r="698" spans="1:8" x14ac:dyDescent="0.2">
      <c r="A698" s="6">
        <v>3372</v>
      </c>
      <c r="B698" s="10" t="s">
        <v>1257</v>
      </c>
      <c r="C698" s="12" t="s">
        <v>382</v>
      </c>
      <c r="D698" s="12" t="s">
        <v>1264</v>
      </c>
      <c r="E698" s="7">
        <v>1240</v>
      </c>
      <c r="F698" s="13">
        <v>21</v>
      </c>
      <c r="G698" s="7">
        <v>260.39999999999901</v>
      </c>
      <c r="H698" s="17">
        <f>+E698-G698</f>
        <v>979.60000000000105</v>
      </c>
    </row>
    <row r="699" spans="1:8" x14ac:dyDescent="0.2">
      <c r="A699" s="6">
        <v>2667</v>
      </c>
      <c r="B699" s="10" t="s">
        <v>393</v>
      </c>
      <c r="C699" s="12" t="s">
        <v>382</v>
      </c>
      <c r="D699" s="12" t="s">
        <v>396</v>
      </c>
      <c r="E699" s="7">
        <v>1500</v>
      </c>
      <c r="F699" s="13">
        <v>21</v>
      </c>
      <c r="G699" s="7">
        <v>315</v>
      </c>
      <c r="H699" s="17">
        <f>+E699-G699</f>
        <v>1185</v>
      </c>
    </row>
    <row r="700" spans="1:8" x14ac:dyDescent="0.2">
      <c r="A700" s="6">
        <v>2669</v>
      </c>
      <c r="B700" s="10" t="s">
        <v>393</v>
      </c>
      <c r="C700" s="12" t="s">
        <v>382</v>
      </c>
      <c r="D700" s="12" t="s">
        <v>397</v>
      </c>
      <c r="E700" s="7">
        <v>1500</v>
      </c>
      <c r="F700" s="13">
        <v>21</v>
      </c>
      <c r="G700" s="7">
        <v>315</v>
      </c>
      <c r="H700" s="17">
        <f>+E700-G700</f>
        <v>1185</v>
      </c>
    </row>
    <row r="701" spans="1:8" x14ac:dyDescent="0.2">
      <c r="A701" s="6">
        <v>2658</v>
      </c>
      <c r="B701" s="10" t="s">
        <v>373</v>
      </c>
      <c r="C701" s="12" t="s">
        <v>382</v>
      </c>
      <c r="D701" s="12" t="s">
        <v>383</v>
      </c>
      <c r="E701" s="7">
        <v>1750</v>
      </c>
      <c r="F701" s="13">
        <v>21</v>
      </c>
      <c r="G701" s="7">
        <v>367.5</v>
      </c>
      <c r="H701" s="17">
        <f>+E701-G701</f>
        <v>1382.5</v>
      </c>
    </row>
    <row r="702" spans="1:8" x14ac:dyDescent="0.2">
      <c r="A702" s="6">
        <v>2659</v>
      </c>
      <c r="B702" s="10" t="s">
        <v>373</v>
      </c>
      <c r="C702" s="12" t="s">
        <v>382</v>
      </c>
      <c r="D702" s="12" t="s">
        <v>384</v>
      </c>
      <c r="E702" s="7">
        <v>1750</v>
      </c>
      <c r="F702" s="13">
        <v>21</v>
      </c>
      <c r="G702" s="7">
        <v>367.5</v>
      </c>
      <c r="H702" s="17">
        <f>+E702-G702</f>
        <v>1382.5</v>
      </c>
    </row>
    <row r="703" spans="1:8" x14ac:dyDescent="0.2">
      <c r="A703" s="6">
        <v>3333</v>
      </c>
      <c r="B703" s="10" t="s">
        <v>1226</v>
      </c>
      <c r="C703" s="12" t="s">
        <v>382</v>
      </c>
      <c r="D703" s="12" t="s">
        <v>1232</v>
      </c>
      <c r="E703" s="7">
        <v>2000</v>
      </c>
      <c r="F703" s="13">
        <v>21</v>
      </c>
      <c r="G703" s="7">
        <v>420</v>
      </c>
      <c r="H703" s="17">
        <f>+E703-G703</f>
        <v>1580</v>
      </c>
    </row>
    <row r="704" spans="1:8" x14ac:dyDescent="0.2">
      <c r="A704" s="6">
        <v>2903</v>
      </c>
      <c r="B704" s="10" t="s">
        <v>675</v>
      </c>
      <c r="C704" s="12" t="s">
        <v>382</v>
      </c>
      <c r="D704" s="12" t="s">
        <v>688</v>
      </c>
      <c r="E704" s="7">
        <v>6000</v>
      </c>
      <c r="F704" s="13">
        <v>21</v>
      </c>
      <c r="G704" s="7">
        <v>1260</v>
      </c>
      <c r="H704" s="17">
        <f>+E704-G704</f>
        <v>4740</v>
      </c>
    </row>
    <row r="705" spans="1:8" x14ac:dyDescent="0.2">
      <c r="A705" s="6">
        <v>3343</v>
      </c>
      <c r="B705" s="10" t="s">
        <v>1246</v>
      </c>
      <c r="C705" s="12" t="s">
        <v>1247</v>
      </c>
      <c r="D705" s="12" t="s">
        <v>1248</v>
      </c>
      <c r="E705" s="7">
        <v>1395.2</v>
      </c>
      <c r="F705" s="13">
        <v>21</v>
      </c>
      <c r="G705" s="7">
        <v>292.99</v>
      </c>
      <c r="H705" s="17">
        <f>+E705-G705</f>
        <v>1102.21</v>
      </c>
    </row>
    <row r="706" spans="1:8" x14ac:dyDescent="0.2">
      <c r="A706" s="6">
        <v>3200</v>
      </c>
      <c r="B706" s="10" t="s">
        <v>1047</v>
      </c>
      <c r="C706" s="12" t="s">
        <v>239</v>
      </c>
      <c r="D706" s="12" t="s">
        <v>1060</v>
      </c>
      <c r="E706" s="7">
        <v>298.35000000000002</v>
      </c>
      <c r="F706" s="13">
        <v>5</v>
      </c>
      <c r="G706" s="7">
        <v>14.92</v>
      </c>
      <c r="H706" s="17">
        <f>+E706-G706</f>
        <v>283.43</v>
      </c>
    </row>
    <row r="707" spans="1:8" x14ac:dyDescent="0.2">
      <c r="A707" s="6">
        <v>2567</v>
      </c>
      <c r="B707" s="10" t="s">
        <v>238</v>
      </c>
      <c r="C707" s="12" t="s">
        <v>239</v>
      </c>
      <c r="D707" s="12" t="s">
        <v>240</v>
      </c>
      <c r="E707" s="7">
        <v>360</v>
      </c>
      <c r="F707" s="13">
        <v>5</v>
      </c>
      <c r="G707" s="7">
        <v>18</v>
      </c>
      <c r="H707" s="17">
        <f>+E707-G707</f>
        <v>342</v>
      </c>
    </row>
    <row r="708" spans="1:8" x14ac:dyDescent="0.2">
      <c r="A708" s="6">
        <v>3225</v>
      </c>
      <c r="B708" s="10" t="s">
        <v>1089</v>
      </c>
      <c r="C708" s="12" t="s">
        <v>239</v>
      </c>
      <c r="D708" s="12" t="s">
        <v>1091</v>
      </c>
      <c r="E708" s="7">
        <v>876.1</v>
      </c>
      <c r="F708" s="13">
        <v>5</v>
      </c>
      <c r="G708" s="7">
        <v>43.81</v>
      </c>
      <c r="H708" s="17">
        <f>+E708-G708</f>
        <v>832.29</v>
      </c>
    </row>
    <row r="709" spans="1:8" x14ac:dyDescent="0.2">
      <c r="A709" s="6">
        <v>3196</v>
      </c>
      <c r="B709" s="10" t="s">
        <v>1047</v>
      </c>
      <c r="C709" s="12" t="s">
        <v>1055</v>
      </c>
      <c r="D709" s="12" t="s">
        <v>1056</v>
      </c>
      <c r="E709" s="7">
        <v>973.38999999999896</v>
      </c>
      <c r="F709" s="13">
        <v>21</v>
      </c>
      <c r="G709" s="7">
        <v>204.41</v>
      </c>
      <c r="H709" s="17">
        <f>+E709-G709</f>
        <v>768.979999999999</v>
      </c>
    </row>
    <row r="710" spans="1:8" x14ac:dyDescent="0.2">
      <c r="A710" s="6">
        <v>2533</v>
      </c>
      <c r="B710" s="10" t="s">
        <v>179</v>
      </c>
      <c r="C710" s="12" t="s">
        <v>180</v>
      </c>
      <c r="D710" s="12" t="s">
        <v>181</v>
      </c>
      <c r="E710" s="7">
        <v>1150</v>
      </c>
      <c r="F710" s="13">
        <v>0</v>
      </c>
      <c r="G710" s="7">
        <v>0</v>
      </c>
      <c r="H710" s="17">
        <f>+E710-G710</f>
        <v>1150</v>
      </c>
    </row>
    <row r="711" spans="1:8" x14ac:dyDescent="0.2">
      <c r="A711" s="6">
        <v>2497</v>
      </c>
      <c r="B711" s="10" t="s">
        <v>111</v>
      </c>
      <c r="C711" s="12" t="s">
        <v>123</v>
      </c>
      <c r="D711" s="12" t="s">
        <v>124</v>
      </c>
      <c r="E711" s="7">
        <v>22</v>
      </c>
      <c r="F711" s="13">
        <v>21</v>
      </c>
      <c r="G711" s="7">
        <v>4.62</v>
      </c>
      <c r="H711" s="17">
        <f>+E711-G711</f>
        <v>17.38</v>
      </c>
    </row>
    <row r="712" spans="1:8" x14ac:dyDescent="0.2">
      <c r="A712" s="6">
        <v>2790</v>
      </c>
      <c r="B712" s="10" t="s">
        <v>538</v>
      </c>
      <c r="C712" s="12" t="s">
        <v>123</v>
      </c>
      <c r="D712" s="12" t="s">
        <v>541</v>
      </c>
      <c r="E712" s="7">
        <v>22</v>
      </c>
      <c r="F712" s="13">
        <v>21</v>
      </c>
      <c r="G712" s="7">
        <v>4.62</v>
      </c>
      <c r="H712" s="17">
        <f>+E712-G712</f>
        <v>17.38</v>
      </c>
    </row>
    <row r="713" spans="1:8" x14ac:dyDescent="0.2">
      <c r="A713" s="6">
        <v>3159</v>
      </c>
      <c r="B713" s="10" t="s">
        <v>983</v>
      </c>
      <c r="C713" s="12" t="s">
        <v>123</v>
      </c>
      <c r="D713" s="12" t="s">
        <v>1006</v>
      </c>
      <c r="E713" s="7">
        <v>22</v>
      </c>
      <c r="F713" s="13">
        <v>21</v>
      </c>
      <c r="G713" s="7">
        <v>4.62</v>
      </c>
      <c r="H713" s="17">
        <f>+E713-G713</f>
        <v>17.38</v>
      </c>
    </row>
    <row r="714" spans="1:8" x14ac:dyDescent="0.2">
      <c r="A714" s="6">
        <v>2697</v>
      </c>
      <c r="B714" s="10" t="s">
        <v>438</v>
      </c>
      <c r="C714" s="12" t="s">
        <v>443</v>
      </c>
      <c r="D714" s="12" t="s">
        <v>444</v>
      </c>
      <c r="E714" s="7">
        <v>313.81999999999903</v>
      </c>
      <c r="F714" s="13">
        <v>21</v>
      </c>
      <c r="G714" s="7">
        <v>65.900000000000006</v>
      </c>
      <c r="H714" s="17">
        <f>+E714-G714</f>
        <v>247.91999999999902</v>
      </c>
    </row>
    <row r="715" spans="1:8" x14ac:dyDescent="0.2">
      <c r="A715" s="6">
        <v>2957</v>
      </c>
      <c r="B715" s="10" t="s">
        <v>757</v>
      </c>
      <c r="C715" s="12" t="s">
        <v>763</v>
      </c>
      <c r="D715" s="12" t="s">
        <v>764</v>
      </c>
      <c r="E715" s="7">
        <v>4500</v>
      </c>
      <c r="F715" s="13">
        <v>21</v>
      </c>
      <c r="G715" s="7">
        <v>945</v>
      </c>
      <c r="H715" s="17">
        <f>+E715-G715</f>
        <v>3555</v>
      </c>
    </row>
    <row r="716" spans="1:8" x14ac:dyDescent="0.2">
      <c r="A716" s="6">
        <v>2560</v>
      </c>
      <c r="B716" s="10" t="s">
        <v>195</v>
      </c>
      <c r="C716" s="12" t="s">
        <v>222</v>
      </c>
      <c r="D716" s="12" t="s">
        <v>225</v>
      </c>
      <c r="E716" s="7">
        <v>2.25999999999999</v>
      </c>
      <c r="F716" s="13">
        <v>21</v>
      </c>
      <c r="G716" s="7">
        <v>0.46999999999999897</v>
      </c>
      <c r="H716" s="17">
        <f>+E716-G716</f>
        <v>1.7899999999999912</v>
      </c>
    </row>
    <row r="717" spans="1:8" x14ac:dyDescent="0.2">
      <c r="A717" s="6">
        <v>2892</v>
      </c>
      <c r="B717" s="10" t="s">
        <v>638</v>
      </c>
      <c r="C717" s="12" t="s">
        <v>222</v>
      </c>
      <c r="D717" s="12" t="s">
        <v>672</v>
      </c>
      <c r="E717" s="7">
        <v>2.25999999999999</v>
      </c>
      <c r="F717" s="13">
        <v>21</v>
      </c>
      <c r="G717" s="7">
        <v>0.46999999999999897</v>
      </c>
      <c r="H717" s="17">
        <f>+E717-G717</f>
        <v>1.7899999999999912</v>
      </c>
    </row>
    <row r="718" spans="1:8" x14ac:dyDescent="0.2">
      <c r="A718" s="6">
        <v>3318</v>
      </c>
      <c r="B718" s="10" t="s">
        <v>1212</v>
      </c>
      <c r="C718" s="12" t="s">
        <v>222</v>
      </c>
      <c r="D718" s="12" t="s">
        <v>1214</v>
      </c>
      <c r="E718" s="7">
        <v>2.25999999999999</v>
      </c>
      <c r="F718" s="13">
        <v>21</v>
      </c>
      <c r="G718" s="7">
        <v>0.46999999999999897</v>
      </c>
      <c r="H718" s="17">
        <f>+E718-G718</f>
        <v>1.7899999999999912</v>
      </c>
    </row>
    <row r="719" spans="1:8" x14ac:dyDescent="0.2">
      <c r="A719" s="6">
        <v>3320</v>
      </c>
      <c r="B719" s="10" t="s">
        <v>1212</v>
      </c>
      <c r="C719" s="12" t="s">
        <v>222</v>
      </c>
      <c r="D719" s="12" t="s">
        <v>1216</v>
      </c>
      <c r="E719" s="7">
        <v>4.1399999999999899</v>
      </c>
      <c r="F719" s="13">
        <v>21</v>
      </c>
      <c r="G719" s="7">
        <v>0.87</v>
      </c>
      <c r="H719" s="17">
        <f>+E719-G719</f>
        <v>3.2699999999999898</v>
      </c>
    </row>
    <row r="720" spans="1:8" x14ac:dyDescent="0.2">
      <c r="A720" s="6">
        <v>2651</v>
      </c>
      <c r="B720" s="10" t="s">
        <v>373</v>
      </c>
      <c r="C720" s="12" t="s">
        <v>222</v>
      </c>
      <c r="D720" s="12" t="s">
        <v>374</v>
      </c>
      <c r="E720" s="7">
        <v>9.6099999999999905</v>
      </c>
      <c r="F720" s="13">
        <v>21</v>
      </c>
      <c r="G720" s="7">
        <v>2.02</v>
      </c>
      <c r="H720" s="17">
        <f>+E720-G720</f>
        <v>7.589999999999991</v>
      </c>
    </row>
    <row r="721" spans="1:8" x14ac:dyDescent="0.2">
      <c r="A721" s="6">
        <v>3319</v>
      </c>
      <c r="B721" s="10" t="s">
        <v>1212</v>
      </c>
      <c r="C721" s="12" t="s">
        <v>222</v>
      </c>
      <c r="D721" s="12" t="s">
        <v>1215</v>
      </c>
      <c r="E721" s="7">
        <v>9.6099999999999905</v>
      </c>
      <c r="F721" s="13">
        <v>21</v>
      </c>
      <c r="G721" s="7">
        <v>2.02</v>
      </c>
      <c r="H721" s="17">
        <f>+E721-G721</f>
        <v>7.589999999999991</v>
      </c>
    </row>
    <row r="722" spans="1:8" x14ac:dyDescent="0.2">
      <c r="A722" s="6">
        <v>2970</v>
      </c>
      <c r="B722" s="10" t="s">
        <v>782</v>
      </c>
      <c r="C722" s="12" t="s">
        <v>222</v>
      </c>
      <c r="D722" s="12" t="s">
        <v>785</v>
      </c>
      <c r="E722" s="7">
        <v>9.9499999999999904</v>
      </c>
      <c r="F722" s="13">
        <v>21</v>
      </c>
      <c r="G722" s="7">
        <v>2.0899999999999901</v>
      </c>
      <c r="H722" s="17">
        <f>+E722-G722</f>
        <v>7.86</v>
      </c>
    </row>
    <row r="723" spans="1:8" x14ac:dyDescent="0.2">
      <c r="A723" s="6">
        <v>2559</v>
      </c>
      <c r="B723" s="10" t="s">
        <v>195</v>
      </c>
      <c r="C723" s="12" t="s">
        <v>222</v>
      </c>
      <c r="D723" s="12" t="s">
        <v>224</v>
      </c>
      <c r="E723" s="7">
        <v>22.14</v>
      </c>
      <c r="F723" s="13">
        <v>21</v>
      </c>
      <c r="G723" s="7">
        <v>4.6500000000000004</v>
      </c>
      <c r="H723" s="17">
        <f>+E723-G723</f>
        <v>17.490000000000002</v>
      </c>
    </row>
    <row r="724" spans="1:8" x14ac:dyDescent="0.2">
      <c r="A724" s="6">
        <v>2893</v>
      </c>
      <c r="B724" s="10" t="s">
        <v>638</v>
      </c>
      <c r="C724" s="12" t="s">
        <v>222</v>
      </c>
      <c r="D724" s="12" t="s">
        <v>673</v>
      </c>
      <c r="E724" s="7">
        <v>28.1999999999999</v>
      </c>
      <c r="F724" s="13">
        <v>21</v>
      </c>
      <c r="G724" s="7">
        <v>5.9199999999999902</v>
      </c>
      <c r="H724" s="17">
        <f>+E724-G724</f>
        <v>22.279999999999909</v>
      </c>
    </row>
    <row r="725" spans="1:8" x14ac:dyDescent="0.2">
      <c r="A725" s="6">
        <v>3214</v>
      </c>
      <c r="B725" s="10" t="s">
        <v>1072</v>
      </c>
      <c r="C725" s="12" t="s">
        <v>222</v>
      </c>
      <c r="D725" s="12" t="s">
        <v>1077</v>
      </c>
      <c r="E725" s="7">
        <v>28.329999999999899</v>
      </c>
      <c r="F725" s="13">
        <v>21</v>
      </c>
      <c r="G725" s="7">
        <v>5.95</v>
      </c>
      <c r="H725" s="17">
        <f>+E725-G725</f>
        <v>22.3799999999999</v>
      </c>
    </row>
    <row r="726" spans="1:8" x14ac:dyDescent="0.2">
      <c r="A726" s="6">
        <v>2561</v>
      </c>
      <c r="B726" s="10" t="s">
        <v>195</v>
      </c>
      <c r="C726" s="12" t="s">
        <v>222</v>
      </c>
      <c r="D726" s="12" t="s">
        <v>226</v>
      </c>
      <c r="E726" s="7">
        <v>36.979999999999897</v>
      </c>
      <c r="F726" s="13">
        <v>21</v>
      </c>
      <c r="G726" s="7">
        <v>7.7699999999999898</v>
      </c>
      <c r="H726" s="17">
        <f>+E726-G726</f>
        <v>29.209999999999908</v>
      </c>
    </row>
    <row r="727" spans="1:8" x14ac:dyDescent="0.2">
      <c r="A727" s="6">
        <v>2558</v>
      </c>
      <c r="B727" s="10" t="s">
        <v>195</v>
      </c>
      <c r="C727" s="12" t="s">
        <v>222</v>
      </c>
      <c r="D727" s="12" t="s">
        <v>223</v>
      </c>
      <c r="E727" s="7">
        <v>41.92</v>
      </c>
      <c r="F727" s="13">
        <v>21</v>
      </c>
      <c r="G727" s="7">
        <v>8.8000000000000007</v>
      </c>
      <c r="H727" s="17">
        <f>+E727-G727</f>
        <v>33.120000000000005</v>
      </c>
    </row>
    <row r="728" spans="1:8" x14ac:dyDescent="0.2">
      <c r="A728" s="6">
        <v>2652</v>
      </c>
      <c r="B728" s="10" t="s">
        <v>373</v>
      </c>
      <c r="C728" s="12" t="s">
        <v>222</v>
      </c>
      <c r="D728" s="12" t="s">
        <v>375</v>
      </c>
      <c r="E728" s="7">
        <v>54.93</v>
      </c>
      <c r="F728" s="13">
        <v>21</v>
      </c>
      <c r="G728" s="7">
        <v>11.5399999999999</v>
      </c>
      <c r="H728" s="17">
        <f>+E728-G728</f>
        <v>43.3900000000001</v>
      </c>
    </row>
    <row r="729" spans="1:8" x14ac:dyDescent="0.2">
      <c r="A729" s="6">
        <v>2894</v>
      </c>
      <c r="B729" s="10" t="s">
        <v>638</v>
      </c>
      <c r="C729" s="12" t="s">
        <v>222</v>
      </c>
      <c r="D729" s="12" t="s">
        <v>674</v>
      </c>
      <c r="E729" s="7">
        <v>60.82</v>
      </c>
      <c r="F729" s="13">
        <v>21</v>
      </c>
      <c r="G729" s="7">
        <v>12.77</v>
      </c>
      <c r="H729" s="17">
        <f>+E729-G729</f>
        <v>48.05</v>
      </c>
    </row>
    <row r="730" spans="1:8" x14ac:dyDescent="0.2">
      <c r="A730" s="6">
        <v>3215</v>
      </c>
      <c r="B730" s="10" t="s">
        <v>1072</v>
      </c>
      <c r="C730" s="12" t="s">
        <v>222</v>
      </c>
      <c r="D730" s="12" t="s">
        <v>1078</v>
      </c>
      <c r="E730" s="7">
        <v>349.38</v>
      </c>
      <c r="F730" s="13">
        <v>21</v>
      </c>
      <c r="G730" s="7">
        <v>73.37</v>
      </c>
      <c r="H730" s="17">
        <f>+E730-G730</f>
        <v>276.01</v>
      </c>
    </row>
    <row r="731" spans="1:8" x14ac:dyDescent="0.2">
      <c r="A731" s="6">
        <v>2849</v>
      </c>
      <c r="B731" s="10" t="s">
        <v>599</v>
      </c>
      <c r="C731" s="12" t="s">
        <v>613</v>
      </c>
      <c r="D731" s="12" t="s">
        <v>614</v>
      </c>
      <c r="E731" s="7">
        <v>183.83</v>
      </c>
      <c r="F731" s="13">
        <v>21</v>
      </c>
      <c r="G731" s="7">
        <v>38.6</v>
      </c>
      <c r="H731" s="17">
        <f>+E731-G731</f>
        <v>145.23000000000002</v>
      </c>
    </row>
    <row r="732" spans="1:8" x14ac:dyDescent="0.2">
      <c r="A732" s="6">
        <v>2666</v>
      </c>
      <c r="B732" s="10" t="s">
        <v>393</v>
      </c>
      <c r="C732" s="12" t="s">
        <v>394</v>
      </c>
      <c r="D732" s="12" t="s">
        <v>395</v>
      </c>
      <c r="E732" s="7">
        <v>24.899999999999899</v>
      </c>
      <c r="F732" s="13">
        <v>21</v>
      </c>
      <c r="G732" s="7">
        <v>5.23</v>
      </c>
      <c r="H732" s="17">
        <f>+E732-G732</f>
        <v>19.669999999999899</v>
      </c>
    </row>
    <row r="733" spans="1:8" x14ac:dyDescent="0.2">
      <c r="A733" s="6">
        <v>2980</v>
      </c>
      <c r="B733" s="10" t="s">
        <v>795</v>
      </c>
      <c r="C733" s="12" t="s">
        <v>394</v>
      </c>
      <c r="D733" s="12" t="s">
        <v>801</v>
      </c>
      <c r="E733" s="7">
        <v>24.899999999999899</v>
      </c>
      <c r="F733" s="13">
        <v>21</v>
      </c>
      <c r="G733" s="7">
        <v>5.23</v>
      </c>
      <c r="H733" s="17">
        <f>+E733-G733</f>
        <v>19.669999999999899</v>
      </c>
    </row>
    <row r="734" spans="1:8" x14ac:dyDescent="0.2">
      <c r="A734" s="6">
        <v>3340</v>
      </c>
      <c r="B734" s="10" t="s">
        <v>1236</v>
      </c>
      <c r="C734" s="12" t="s">
        <v>394</v>
      </c>
      <c r="D734" s="12" t="s">
        <v>1242</v>
      </c>
      <c r="E734" s="7">
        <v>24.899999999999899</v>
      </c>
      <c r="F734" s="13">
        <v>21</v>
      </c>
      <c r="G734" s="7">
        <v>5.23</v>
      </c>
      <c r="H734" s="17">
        <f>+E734-G734</f>
        <v>19.669999999999899</v>
      </c>
    </row>
    <row r="735" spans="1:8" x14ac:dyDescent="0.2">
      <c r="A735" s="6">
        <v>3310</v>
      </c>
      <c r="B735" s="10" t="s">
        <v>1192</v>
      </c>
      <c r="C735" s="12" t="s">
        <v>394</v>
      </c>
      <c r="D735" s="12" t="s">
        <v>1204</v>
      </c>
      <c r="E735" s="7">
        <v>25</v>
      </c>
      <c r="F735" s="13">
        <v>21</v>
      </c>
      <c r="G735" s="7">
        <v>5.25</v>
      </c>
      <c r="H735" s="17">
        <f>+E735-G735</f>
        <v>19.75</v>
      </c>
    </row>
    <row r="736" spans="1:8" x14ac:dyDescent="0.2">
      <c r="A736" s="6">
        <v>2920</v>
      </c>
      <c r="B736" s="10" t="s">
        <v>703</v>
      </c>
      <c r="C736" s="12" t="s">
        <v>715</v>
      </c>
      <c r="D736" s="12" t="s">
        <v>716</v>
      </c>
      <c r="E736" s="7">
        <v>307.69</v>
      </c>
      <c r="F736" s="13">
        <v>4</v>
      </c>
      <c r="G736" s="7">
        <v>12.31</v>
      </c>
      <c r="H736" s="17">
        <f>+E736-G736</f>
        <v>295.38</v>
      </c>
    </row>
    <row r="737" spans="1:8" x14ac:dyDescent="0.2">
      <c r="A737" s="6">
        <v>2452</v>
      </c>
      <c r="B737" s="10" t="s">
        <v>27</v>
      </c>
      <c r="C737" s="12" t="s">
        <v>60</v>
      </c>
      <c r="D737" s="12" t="s">
        <v>61</v>
      </c>
      <c r="E737" s="7">
        <v>179</v>
      </c>
      <c r="F737" s="13">
        <v>21</v>
      </c>
      <c r="G737" s="7">
        <v>37.590000000000003</v>
      </c>
      <c r="H737" s="17">
        <f>+E737-G737</f>
        <v>141.41</v>
      </c>
    </row>
    <row r="738" spans="1:8" x14ac:dyDescent="0.2">
      <c r="A738" s="6">
        <v>2890</v>
      </c>
      <c r="B738" s="10" t="s">
        <v>638</v>
      </c>
      <c r="C738" s="12" t="s">
        <v>60</v>
      </c>
      <c r="D738" s="12" t="s">
        <v>670</v>
      </c>
      <c r="E738" s="7">
        <v>179</v>
      </c>
      <c r="F738" s="13">
        <v>21</v>
      </c>
      <c r="G738" s="7">
        <v>37.590000000000003</v>
      </c>
      <c r="H738" s="17">
        <f>+E738-G738</f>
        <v>141.41</v>
      </c>
    </row>
    <row r="739" spans="1:8" x14ac:dyDescent="0.2">
      <c r="A739" s="6">
        <v>3125</v>
      </c>
      <c r="B739" s="10" t="s">
        <v>965</v>
      </c>
      <c r="C739" s="12" t="s">
        <v>60</v>
      </c>
      <c r="D739" s="12" t="s">
        <v>967</v>
      </c>
      <c r="E739" s="7">
        <v>179</v>
      </c>
      <c r="F739" s="13">
        <v>21</v>
      </c>
      <c r="G739" s="7">
        <v>37.590000000000003</v>
      </c>
      <c r="H739" s="17">
        <f>+E739-G739</f>
        <v>141.41</v>
      </c>
    </row>
    <row r="740" spans="1:8" x14ac:dyDescent="0.2">
      <c r="A740" s="6">
        <v>3374</v>
      </c>
      <c r="B740" s="10" t="s">
        <v>1267</v>
      </c>
      <c r="C740" s="12" t="s">
        <v>60</v>
      </c>
      <c r="D740" s="12" t="s">
        <v>1268</v>
      </c>
      <c r="E740" s="7">
        <v>179</v>
      </c>
      <c r="F740" s="13">
        <v>21</v>
      </c>
      <c r="G740" s="7">
        <v>37.590000000000003</v>
      </c>
      <c r="H740" s="17">
        <f>+E740-G740</f>
        <v>141.41</v>
      </c>
    </row>
    <row r="741" spans="1:8" x14ac:dyDescent="0.2">
      <c r="A741" s="6">
        <v>2512</v>
      </c>
      <c r="B741" s="10" t="s">
        <v>111</v>
      </c>
      <c r="C741" s="12" t="s">
        <v>149</v>
      </c>
      <c r="D741" s="12" t="s">
        <v>150</v>
      </c>
      <c r="E741" s="7">
        <v>220</v>
      </c>
      <c r="F741" s="13">
        <v>21</v>
      </c>
      <c r="G741" s="7">
        <v>46.2</v>
      </c>
      <c r="H741" s="17">
        <f>+E741-G741</f>
        <v>173.8</v>
      </c>
    </row>
    <row r="742" spans="1:8" x14ac:dyDescent="0.2">
      <c r="A742" s="6">
        <v>3161</v>
      </c>
      <c r="B742" s="10" t="s">
        <v>983</v>
      </c>
      <c r="C742" s="12" t="s">
        <v>149</v>
      </c>
      <c r="D742" s="12" t="s">
        <v>1008</v>
      </c>
      <c r="E742" s="7">
        <v>220</v>
      </c>
      <c r="F742" s="13">
        <v>21</v>
      </c>
      <c r="G742" s="7">
        <v>46.2</v>
      </c>
      <c r="H742" s="17">
        <f>+E742-G742</f>
        <v>173.8</v>
      </c>
    </row>
    <row r="743" spans="1:8" x14ac:dyDescent="0.2">
      <c r="A743" s="6">
        <v>3316</v>
      </c>
      <c r="B743" s="10" t="s">
        <v>1192</v>
      </c>
      <c r="C743" s="12" t="s">
        <v>149</v>
      </c>
      <c r="D743" s="12" t="s">
        <v>1211</v>
      </c>
      <c r="E743" s="7">
        <v>220</v>
      </c>
      <c r="F743" s="13">
        <v>21</v>
      </c>
      <c r="G743" s="7">
        <v>46.2</v>
      </c>
      <c r="H743" s="17">
        <f>+E743-G743</f>
        <v>173.8</v>
      </c>
    </row>
    <row r="744" spans="1:8" x14ac:dyDescent="0.2">
      <c r="A744" s="6">
        <v>2471</v>
      </c>
      <c r="B744" s="10" t="s">
        <v>62</v>
      </c>
      <c r="C744" s="12" t="s">
        <v>86</v>
      </c>
      <c r="D744" s="12" t="s">
        <v>87</v>
      </c>
      <c r="E744" s="7">
        <v>965.49</v>
      </c>
      <c r="F744" s="13">
        <v>21</v>
      </c>
      <c r="G744" s="7">
        <v>202.75</v>
      </c>
      <c r="H744" s="17">
        <f>+E744-G744</f>
        <v>762.74</v>
      </c>
    </row>
    <row r="745" spans="1:8" x14ac:dyDescent="0.2">
      <c r="A745" s="6">
        <v>3103</v>
      </c>
      <c r="B745" s="10" t="s">
        <v>850</v>
      </c>
      <c r="C745" s="12" t="s">
        <v>86</v>
      </c>
      <c r="D745" s="12" t="s">
        <v>936</v>
      </c>
      <c r="E745" s="7">
        <v>2285.0700000000002</v>
      </c>
      <c r="F745" s="13">
        <v>21</v>
      </c>
      <c r="G745" s="7">
        <v>479.86</v>
      </c>
      <c r="H745" s="17">
        <f>+E745-G745</f>
        <v>1805.21</v>
      </c>
    </row>
    <row r="746" spans="1:8" x14ac:dyDescent="0.2">
      <c r="A746" s="6">
        <v>2796</v>
      </c>
      <c r="B746" s="10" t="s">
        <v>538</v>
      </c>
      <c r="C746" s="12" t="s">
        <v>86</v>
      </c>
      <c r="D746" s="12" t="s">
        <v>548</v>
      </c>
      <c r="E746" s="7">
        <v>3972.65</v>
      </c>
      <c r="F746" s="13">
        <v>21</v>
      </c>
      <c r="G746" s="7">
        <v>834.25999999999897</v>
      </c>
      <c r="H746" s="17">
        <f>+E746-G746</f>
        <v>3138.3900000000012</v>
      </c>
    </row>
    <row r="747" spans="1:8" x14ac:dyDescent="0.2">
      <c r="A747" s="6">
        <v>2470</v>
      </c>
      <c r="B747" s="10" t="s">
        <v>62</v>
      </c>
      <c r="C747" s="12" t="s">
        <v>84</v>
      </c>
      <c r="D747" s="12" t="s">
        <v>85</v>
      </c>
      <c r="E747" s="7">
        <v>2700</v>
      </c>
      <c r="F747" s="13">
        <v>21</v>
      </c>
      <c r="G747" s="7">
        <v>567</v>
      </c>
      <c r="H747" s="17">
        <f>+E747-G747</f>
        <v>2133</v>
      </c>
    </row>
    <row r="748" spans="1:8" x14ac:dyDescent="0.2">
      <c r="A748" s="6">
        <v>2581</v>
      </c>
      <c r="B748" s="10" t="s">
        <v>238</v>
      </c>
      <c r="C748" s="12" t="s">
        <v>267</v>
      </c>
      <c r="D748" s="12" t="s">
        <v>268</v>
      </c>
      <c r="E748" s="7">
        <v>2682.01</v>
      </c>
      <c r="F748" s="13">
        <v>21</v>
      </c>
      <c r="G748" s="7">
        <v>563.22</v>
      </c>
      <c r="H748" s="17">
        <f>+E748-G748</f>
        <v>2118.79</v>
      </c>
    </row>
    <row r="749" spans="1:8" x14ac:dyDescent="0.2">
      <c r="A749" s="6">
        <v>3362</v>
      </c>
      <c r="B749" s="10" t="s">
        <v>1249</v>
      </c>
      <c r="C749" s="12" t="s">
        <v>1254</v>
      </c>
      <c r="D749" s="12" t="s">
        <v>1255</v>
      </c>
      <c r="E749" s="7">
        <v>576.58000000000004</v>
      </c>
      <c r="F749" s="13">
        <v>21</v>
      </c>
      <c r="G749" s="7">
        <v>121.08</v>
      </c>
      <c r="H749" s="17">
        <f>+E749-G749</f>
        <v>455.50000000000006</v>
      </c>
    </row>
    <row r="750" spans="1:8" x14ac:dyDescent="0.2">
      <c r="A750" s="6">
        <v>2685</v>
      </c>
      <c r="B750" s="10" t="s">
        <v>413</v>
      </c>
      <c r="C750" s="12" t="s">
        <v>424</v>
      </c>
      <c r="D750" s="12" t="s">
        <v>425</v>
      </c>
      <c r="E750" s="7">
        <v>320</v>
      </c>
      <c r="F750" s="13">
        <v>21</v>
      </c>
      <c r="G750" s="7">
        <v>67.2</v>
      </c>
      <c r="H750" s="17">
        <f>+E750-G750</f>
        <v>252.8</v>
      </c>
    </row>
    <row r="751" spans="1:8" x14ac:dyDescent="0.2">
      <c r="A751" s="6">
        <v>3164</v>
      </c>
      <c r="B751" s="10" t="s">
        <v>983</v>
      </c>
      <c r="C751" s="12" t="s">
        <v>424</v>
      </c>
      <c r="D751" s="12" t="s">
        <v>1011</v>
      </c>
      <c r="E751" s="7">
        <v>320</v>
      </c>
      <c r="F751" s="13">
        <v>21</v>
      </c>
      <c r="G751" s="7">
        <v>67.2</v>
      </c>
      <c r="H751" s="17">
        <f>+E751-G751</f>
        <v>252.8</v>
      </c>
    </row>
    <row r="752" spans="1:8" x14ac:dyDescent="0.2">
      <c r="A752" s="6">
        <v>2605</v>
      </c>
      <c r="B752" s="10" t="s">
        <v>300</v>
      </c>
      <c r="C752" s="12" t="s">
        <v>301</v>
      </c>
      <c r="D752" s="12" t="s">
        <v>302</v>
      </c>
      <c r="E752" s="7">
        <v>1200</v>
      </c>
      <c r="F752" s="13">
        <v>21</v>
      </c>
      <c r="G752" s="7">
        <v>252</v>
      </c>
      <c r="H752" s="17">
        <f>+E752-G752</f>
        <v>948</v>
      </c>
    </row>
    <row r="753" spans="1:8" x14ac:dyDescent="0.2">
      <c r="A753" s="6">
        <v>3249</v>
      </c>
      <c r="B753" s="10" t="s">
        <v>1113</v>
      </c>
      <c r="C753" s="12" t="s">
        <v>1121</v>
      </c>
      <c r="D753" s="12" t="s">
        <v>1122</v>
      </c>
      <c r="E753" s="7">
        <v>218.18</v>
      </c>
      <c r="F753" s="13">
        <v>21</v>
      </c>
      <c r="G753" s="7">
        <v>45.82</v>
      </c>
      <c r="H753" s="17">
        <f>+E753-G753</f>
        <v>172.36</v>
      </c>
    </row>
    <row r="754" spans="1:8" x14ac:dyDescent="0.2">
      <c r="A754" s="6">
        <v>2846</v>
      </c>
      <c r="B754" s="10" t="s">
        <v>599</v>
      </c>
      <c r="C754" s="12" t="s">
        <v>609</v>
      </c>
      <c r="D754" s="12" t="s">
        <v>610</v>
      </c>
      <c r="E754" s="7">
        <v>4000</v>
      </c>
      <c r="F754" s="13">
        <v>21</v>
      </c>
      <c r="G754" s="7">
        <v>840</v>
      </c>
      <c r="H754" s="17">
        <f>+E754-G754</f>
        <v>3160</v>
      </c>
    </row>
    <row r="755" spans="1:8" x14ac:dyDescent="0.2">
      <c r="A755" s="6">
        <v>2580</v>
      </c>
      <c r="B755" s="10" t="s">
        <v>262</v>
      </c>
      <c r="C755" s="12" t="s">
        <v>265</v>
      </c>
      <c r="D755" s="12" t="s">
        <v>266</v>
      </c>
      <c r="E755" s="7">
        <v>98.34</v>
      </c>
      <c r="F755" s="13">
        <v>21</v>
      </c>
      <c r="G755" s="7">
        <v>20.649999999999899</v>
      </c>
      <c r="H755" s="17">
        <f>+E755-G755</f>
        <v>77.690000000000111</v>
      </c>
    </row>
    <row r="756" spans="1:8" x14ac:dyDescent="0.2">
      <c r="A756" s="6">
        <v>2544</v>
      </c>
      <c r="B756" s="10" t="s">
        <v>195</v>
      </c>
      <c r="C756" s="12" t="s">
        <v>197</v>
      </c>
      <c r="D756" s="12" t="s">
        <v>198</v>
      </c>
      <c r="E756" s="7">
        <v>3.5899999999999901</v>
      </c>
      <c r="F756" s="13">
        <v>10</v>
      </c>
      <c r="G756" s="7">
        <v>0.35999999999999899</v>
      </c>
      <c r="H756" s="17">
        <f>+E756-G756</f>
        <v>3.2299999999999911</v>
      </c>
    </row>
    <row r="757" spans="1:8" x14ac:dyDescent="0.2">
      <c r="A757" s="6">
        <v>2606</v>
      </c>
      <c r="B757" s="10" t="s">
        <v>300</v>
      </c>
      <c r="C757" s="12" t="s">
        <v>303</v>
      </c>
      <c r="D757" s="12" t="s">
        <v>304</v>
      </c>
      <c r="E757" s="7">
        <v>240</v>
      </c>
      <c r="F757" s="13">
        <v>0</v>
      </c>
      <c r="G757" s="7">
        <v>0</v>
      </c>
      <c r="H757" s="17">
        <f>+E757-G757</f>
        <v>240</v>
      </c>
    </row>
    <row r="758" spans="1:8" x14ac:dyDescent="0.2">
      <c r="A758" s="6">
        <v>2794</v>
      </c>
      <c r="B758" s="10" t="s">
        <v>538</v>
      </c>
      <c r="C758" s="12" t="s">
        <v>544</v>
      </c>
      <c r="D758" s="12" t="s">
        <v>545</v>
      </c>
      <c r="E758" s="7">
        <v>120.19</v>
      </c>
      <c r="F758" s="13">
        <v>21</v>
      </c>
      <c r="G758" s="7">
        <v>25.239999999999899</v>
      </c>
      <c r="H758" s="17">
        <f>+E758-G758</f>
        <v>94.950000000000102</v>
      </c>
    </row>
    <row r="759" spans="1:8" x14ac:dyDescent="0.2">
      <c r="A759" s="6">
        <v>3152</v>
      </c>
      <c r="B759" s="10" t="s">
        <v>983</v>
      </c>
      <c r="C759" s="12" t="s">
        <v>544</v>
      </c>
      <c r="D759" s="12" t="s">
        <v>994</v>
      </c>
      <c r="E759" s="7">
        <v>255.94999999999899</v>
      </c>
      <c r="F759" s="13">
        <v>21</v>
      </c>
      <c r="G759" s="7">
        <v>53.75</v>
      </c>
      <c r="H759" s="17">
        <f>+E759-G759</f>
        <v>202.19999999999899</v>
      </c>
    </row>
    <row r="760" spans="1:8" x14ac:dyDescent="0.2">
      <c r="A760" s="6">
        <v>2844</v>
      </c>
      <c r="B760" s="10" t="s">
        <v>599</v>
      </c>
      <c r="C760" s="12" t="s">
        <v>139</v>
      </c>
      <c r="D760" s="12" t="s">
        <v>606</v>
      </c>
      <c r="E760" s="7">
        <v>742.36</v>
      </c>
      <c r="F760" s="13">
        <v>0</v>
      </c>
      <c r="G760" s="7">
        <v>0</v>
      </c>
      <c r="H760" s="17">
        <f>+E760-G760</f>
        <v>742.36</v>
      </c>
    </row>
    <row r="761" spans="1:8" x14ac:dyDescent="0.2">
      <c r="A761" s="6">
        <v>2506</v>
      </c>
      <c r="B761" s="10" t="s">
        <v>111</v>
      </c>
      <c r="C761" s="12" t="s">
        <v>139</v>
      </c>
      <c r="D761" s="12" t="s">
        <v>140</v>
      </c>
      <c r="E761" s="7">
        <v>971.77999999999895</v>
      </c>
      <c r="F761" s="13">
        <v>0</v>
      </c>
      <c r="G761" s="7">
        <v>0</v>
      </c>
      <c r="H761" s="17">
        <f>+E761-G761</f>
        <v>971.77999999999895</v>
      </c>
    </row>
    <row r="762" spans="1:8" x14ac:dyDescent="0.2">
      <c r="A762" s="6">
        <v>3212</v>
      </c>
      <c r="B762" s="10" t="s">
        <v>1072</v>
      </c>
      <c r="C762" s="12" t="s">
        <v>139</v>
      </c>
      <c r="D762" s="12" t="s">
        <v>1074</v>
      </c>
      <c r="E762" s="7">
        <v>1088.01</v>
      </c>
      <c r="F762" s="13">
        <v>0</v>
      </c>
      <c r="G762" s="7">
        <v>0</v>
      </c>
      <c r="H762" s="17">
        <f>+E762-G762</f>
        <v>1088.01</v>
      </c>
    </row>
    <row r="763" spans="1:8" x14ac:dyDescent="0.2">
      <c r="A763" s="6">
        <v>3190</v>
      </c>
      <c r="B763" s="10" t="s">
        <v>1047</v>
      </c>
      <c r="C763" s="12" t="s">
        <v>271</v>
      </c>
      <c r="D763" s="12" t="s">
        <v>1049</v>
      </c>
      <c r="E763" s="7">
        <v>100.91</v>
      </c>
      <c r="F763" s="13">
        <v>10</v>
      </c>
      <c r="G763" s="7">
        <v>10.09</v>
      </c>
      <c r="H763" s="17">
        <f>+E763-G763</f>
        <v>90.82</v>
      </c>
    </row>
    <row r="764" spans="1:8" x14ac:dyDescent="0.2">
      <c r="A764" s="6">
        <v>2588</v>
      </c>
      <c r="B764" s="10" t="s">
        <v>278</v>
      </c>
      <c r="C764" s="12" t="s">
        <v>271</v>
      </c>
      <c r="D764" s="12" t="s">
        <v>281</v>
      </c>
      <c r="E764" s="7">
        <v>157.729999999999</v>
      </c>
      <c r="F764" s="13">
        <v>10</v>
      </c>
      <c r="G764" s="7">
        <v>15.77</v>
      </c>
      <c r="H764" s="17">
        <f>+E764-G764</f>
        <v>141.95999999999898</v>
      </c>
    </row>
    <row r="765" spans="1:8" x14ac:dyDescent="0.2">
      <c r="A765" s="6">
        <v>2761</v>
      </c>
      <c r="B765" s="10" t="s">
        <v>486</v>
      </c>
      <c r="C765" s="12" t="s">
        <v>271</v>
      </c>
      <c r="D765" s="12" t="s">
        <v>505</v>
      </c>
      <c r="E765" s="7">
        <v>275.81999999999903</v>
      </c>
      <c r="F765" s="13">
        <v>10</v>
      </c>
      <c r="G765" s="7">
        <v>27.579999999999899</v>
      </c>
      <c r="H765" s="17">
        <f>+E765-G765</f>
        <v>248.23999999999913</v>
      </c>
    </row>
    <row r="766" spans="1:8" x14ac:dyDescent="0.2">
      <c r="A766" s="6">
        <v>2583</v>
      </c>
      <c r="B766" s="10" t="s">
        <v>262</v>
      </c>
      <c r="C766" s="12" t="s">
        <v>271</v>
      </c>
      <c r="D766" s="12" t="s">
        <v>272</v>
      </c>
      <c r="E766" s="7">
        <v>305.44999999999902</v>
      </c>
      <c r="F766" s="13">
        <v>10</v>
      </c>
      <c r="G766" s="7">
        <v>30.55</v>
      </c>
      <c r="H766" s="17">
        <f>+E766-G766</f>
        <v>274.89999999999901</v>
      </c>
    </row>
    <row r="767" spans="1:8" x14ac:dyDescent="0.2">
      <c r="A767" s="6">
        <v>2454</v>
      </c>
      <c r="B767" s="10" t="s">
        <v>62</v>
      </c>
      <c r="C767" s="12" t="s">
        <v>65</v>
      </c>
      <c r="D767" s="12" t="s">
        <v>66</v>
      </c>
      <c r="E767" s="7">
        <v>443.27999999999901</v>
      </c>
      <c r="F767" s="13">
        <v>21</v>
      </c>
      <c r="G767" s="7">
        <v>93.09</v>
      </c>
      <c r="H767" s="17">
        <f>+E767-G767</f>
        <v>350.18999999999903</v>
      </c>
    </row>
    <row r="768" spans="1:8" x14ac:dyDescent="0.2">
      <c r="A768" s="6">
        <v>2455</v>
      </c>
      <c r="B768" s="10" t="s">
        <v>62</v>
      </c>
      <c r="C768" s="12" t="s">
        <v>65</v>
      </c>
      <c r="D768" s="12" t="s">
        <v>67</v>
      </c>
      <c r="E768" s="7">
        <v>452.06999999999903</v>
      </c>
      <c r="F768" s="13">
        <v>21</v>
      </c>
      <c r="G768" s="7">
        <v>94.93</v>
      </c>
      <c r="H768" s="17">
        <f>+E768-G768</f>
        <v>357.13999999999902</v>
      </c>
    </row>
    <row r="769" spans="1:8" x14ac:dyDescent="0.2">
      <c r="A769" s="6">
        <v>2458</v>
      </c>
      <c r="B769" s="10" t="s">
        <v>62</v>
      </c>
      <c r="C769" s="12" t="s">
        <v>65</v>
      </c>
      <c r="D769" s="12" t="s">
        <v>70</v>
      </c>
      <c r="E769" s="7">
        <v>577.71</v>
      </c>
      <c r="F769" s="13">
        <v>21</v>
      </c>
      <c r="G769" s="7">
        <v>121.319999999999</v>
      </c>
      <c r="H769" s="17">
        <f>+E769-G769</f>
        <v>456.39000000000101</v>
      </c>
    </row>
    <row r="770" spans="1:8" x14ac:dyDescent="0.2">
      <c r="A770" s="6">
        <v>2456</v>
      </c>
      <c r="B770" s="10" t="s">
        <v>62</v>
      </c>
      <c r="C770" s="12" t="s">
        <v>65</v>
      </c>
      <c r="D770" s="12" t="s">
        <v>68</v>
      </c>
      <c r="E770" s="7">
        <v>598.91999999999905</v>
      </c>
      <c r="F770" s="13">
        <v>21</v>
      </c>
      <c r="G770" s="7">
        <v>125.77</v>
      </c>
      <c r="H770" s="17">
        <f>+E770-G770</f>
        <v>473.14999999999907</v>
      </c>
    </row>
    <row r="771" spans="1:8" x14ac:dyDescent="0.2">
      <c r="A771" s="6">
        <v>2457</v>
      </c>
      <c r="B771" s="10" t="s">
        <v>62</v>
      </c>
      <c r="C771" s="12" t="s">
        <v>65</v>
      </c>
      <c r="D771" s="12" t="s">
        <v>69</v>
      </c>
      <c r="E771" s="7">
        <v>638.61</v>
      </c>
      <c r="F771" s="13">
        <v>21</v>
      </c>
      <c r="G771" s="7">
        <v>134.11000000000001</v>
      </c>
      <c r="H771" s="17">
        <f>+E771-G771</f>
        <v>504.5</v>
      </c>
    </row>
    <row r="772" spans="1:8" x14ac:dyDescent="0.2">
      <c r="A772" s="6">
        <v>2855</v>
      </c>
      <c r="B772" s="10" t="s">
        <v>599</v>
      </c>
      <c r="C772" s="12" t="s">
        <v>620</v>
      </c>
      <c r="D772" s="12" t="s">
        <v>621</v>
      </c>
      <c r="E772" s="7">
        <v>676.55999999999904</v>
      </c>
      <c r="F772" s="13">
        <v>21</v>
      </c>
      <c r="G772" s="7">
        <v>142.08000000000001</v>
      </c>
      <c r="H772" s="17">
        <f>+E772-G772</f>
        <v>534.479999999999</v>
      </c>
    </row>
    <row r="773" spans="1:8" x14ac:dyDescent="0.2">
      <c r="A773" s="6">
        <v>3172</v>
      </c>
      <c r="B773" s="10" t="s">
        <v>1020</v>
      </c>
      <c r="C773" s="12" t="s">
        <v>620</v>
      </c>
      <c r="D773" s="12" t="s">
        <v>1021</v>
      </c>
      <c r="E773" s="7">
        <v>676.55999999999904</v>
      </c>
      <c r="F773" s="13">
        <v>21</v>
      </c>
      <c r="G773" s="7">
        <v>142.08000000000001</v>
      </c>
      <c r="H773" s="17">
        <f>+E773-G773</f>
        <v>534.479999999999</v>
      </c>
    </row>
    <row r="774" spans="1:8" x14ac:dyDescent="0.2">
      <c r="A774" s="6">
        <v>3342</v>
      </c>
      <c r="B774" s="10" t="s">
        <v>1236</v>
      </c>
      <c r="C774" s="12" t="s">
        <v>1244</v>
      </c>
      <c r="D774" s="12" t="s">
        <v>1245</v>
      </c>
      <c r="E774" s="7">
        <v>342.31</v>
      </c>
      <c r="F774" s="13">
        <v>21</v>
      </c>
      <c r="G774" s="7">
        <v>71.89</v>
      </c>
      <c r="H774" s="17">
        <f>+E774-G774</f>
        <v>270.42</v>
      </c>
    </row>
    <row r="775" spans="1:8" x14ac:dyDescent="0.2">
      <c r="A775" s="6">
        <v>2975</v>
      </c>
      <c r="B775" s="10" t="s">
        <v>782</v>
      </c>
      <c r="C775" s="12" t="s">
        <v>791</v>
      </c>
      <c r="D775" s="12" t="s">
        <v>792</v>
      </c>
      <c r="E775" s="7">
        <v>62.31</v>
      </c>
      <c r="F775" s="13">
        <v>21</v>
      </c>
      <c r="G775" s="7">
        <v>13.09</v>
      </c>
      <c r="H775" s="17">
        <f>+E775-G775</f>
        <v>49.22</v>
      </c>
    </row>
    <row r="776" spans="1:8" x14ac:dyDescent="0.2">
      <c r="A776" s="6">
        <v>3307</v>
      </c>
      <c r="B776" s="10" t="s">
        <v>1192</v>
      </c>
      <c r="C776" s="12" t="s">
        <v>245</v>
      </c>
      <c r="D776" s="12" t="s">
        <v>1202</v>
      </c>
      <c r="E776" s="7">
        <v>4.04</v>
      </c>
      <c r="F776" s="13">
        <v>10</v>
      </c>
      <c r="G776" s="7">
        <v>0</v>
      </c>
      <c r="H776" s="17">
        <f>+E776-G776</f>
        <v>4.04</v>
      </c>
    </row>
    <row r="777" spans="1:8" x14ac:dyDescent="0.2">
      <c r="A777" s="6">
        <v>2931</v>
      </c>
      <c r="B777" s="10" t="s">
        <v>726</v>
      </c>
      <c r="C777" s="12" t="s">
        <v>245</v>
      </c>
      <c r="D777" s="12" t="s">
        <v>729</v>
      </c>
      <c r="E777" s="7">
        <v>22.44</v>
      </c>
      <c r="F777" s="13">
        <v>0</v>
      </c>
      <c r="G777" s="7">
        <v>0</v>
      </c>
      <c r="H777" s="17">
        <f>+E777-G777</f>
        <v>22.44</v>
      </c>
    </row>
    <row r="778" spans="1:8" x14ac:dyDescent="0.2">
      <c r="A778" s="6">
        <v>2570</v>
      </c>
      <c r="B778" s="10" t="s">
        <v>238</v>
      </c>
      <c r="C778" s="12" t="s">
        <v>245</v>
      </c>
      <c r="D778" s="12" t="s">
        <v>246</v>
      </c>
      <c r="E778" s="7">
        <v>33.659999999999897</v>
      </c>
      <c r="F778" s="13">
        <v>0</v>
      </c>
      <c r="G778" s="7">
        <v>0</v>
      </c>
      <c r="H778" s="17">
        <f>+E778-G778</f>
        <v>33.659999999999897</v>
      </c>
    </row>
    <row r="779" spans="1:8" x14ac:dyDescent="0.2">
      <c r="A779" s="6">
        <v>2962</v>
      </c>
      <c r="B779" s="10" t="s">
        <v>766</v>
      </c>
      <c r="C779" s="12" t="s">
        <v>245</v>
      </c>
      <c r="D779" s="12" t="s">
        <v>772</v>
      </c>
      <c r="E779" s="7">
        <v>54.24</v>
      </c>
      <c r="F779" s="13">
        <v>10</v>
      </c>
      <c r="G779" s="7">
        <v>0</v>
      </c>
      <c r="H779" s="17">
        <f>+E779-G779</f>
        <v>54.24</v>
      </c>
    </row>
    <row r="780" spans="1:8" x14ac:dyDescent="0.2">
      <c r="A780" s="6">
        <v>3254</v>
      </c>
      <c r="B780" s="10" t="s">
        <v>1126</v>
      </c>
      <c r="C780" s="12" t="s">
        <v>245</v>
      </c>
      <c r="D780" s="12" t="s">
        <v>1130</v>
      </c>
      <c r="E780" s="7">
        <v>59.84</v>
      </c>
      <c r="F780" s="13">
        <v>10</v>
      </c>
      <c r="G780" s="7">
        <v>0</v>
      </c>
      <c r="H780" s="17">
        <f>+E780-G780</f>
        <v>59.84</v>
      </c>
    </row>
    <row r="781" spans="1:8" x14ac:dyDescent="0.2">
      <c r="A781" s="6">
        <v>3000</v>
      </c>
      <c r="B781" s="10" t="s">
        <v>827</v>
      </c>
      <c r="C781" s="12" t="s">
        <v>245</v>
      </c>
      <c r="D781" s="12" t="s">
        <v>829</v>
      </c>
      <c r="E781" s="7">
        <v>86.31</v>
      </c>
      <c r="F781" s="13">
        <v>10</v>
      </c>
      <c r="G781" s="7">
        <v>0</v>
      </c>
      <c r="H781" s="17">
        <f>+E781-G781</f>
        <v>86.31</v>
      </c>
    </row>
    <row r="782" spans="1:8" x14ac:dyDescent="0.2">
      <c r="A782" s="6">
        <v>3283</v>
      </c>
      <c r="B782" s="10" t="s">
        <v>1162</v>
      </c>
      <c r="C782" s="12" t="s">
        <v>245</v>
      </c>
      <c r="D782" s="12" t="s">
        <v>1167</v>
      </c>
      <c r="E782" s="7">
        <v>86.31</v>
      </c>
      <c r="F782" s="13">
        <v>10</v>
      </c>
      <c r="G782" s="7">
        <v>0</v>
      </c>
      <c r="H782" s="17">
        <f>+E782-G782</f>
        <v>86.31</v>
      </c>
    </row>
    <row r="783" spans="1:8" x14ac:dyDescent="0.2">
      <c r="A783" s="6">
        <v>2954</v>
      </c>
      <c r="B783" s="10" t="s">
        <v>757</v>
      </c>
      <c r="C783" s="12" t="s">
        <v>245</v>
      </c>
      <c r="D783" s="12" t="s">
        <v>760</v>
      </c>
      <c r="E783" s="7">
        <v>112.23</v>
      </c>
      <c r="F783" s="13">
        <v>10</v>
      </c>
      <c r="G783" s="7">
        <v>0</v>
      </c>
      <c r="H783" s="17">
        <f>+E783-G783</f>
        <v>112.23</v>
      </c>
    </row>
    <row r="784" spans="1:8" x14ac:dyDescent="0.2">
      <c r="A784" s="6">
        <v>2671</v>
      </c>
      <c r="B784" s="10" t="s">
        <v>398</v>
      </c>
      <c r="C784" s="12" t="s">
        <v>245</v>
      </c>
      <c r="D784" s="12" t="s">
        <v>401</v>
      </c>
      <c r="E784" s="7">
        <v>122.72</v>
      </c>
      <c r="F784" s="13">
        <v>21</v>
      </c>
      <c r="G784" s="7">
        <v>0</v>
      </c>
      <c r="H784" s="17">
        <f>+E784-G784</f>
        <v>122.72</v>
      </c>
    </row>
    <row r="785" spans="1:8" x14ac:dyDescent="0.2">
      <c r="A785" s="6">
        <v>3162</v>
      </c>
      <c r="B785" s="10" t="s">
        <v>983</v>
      </c>
      <c r="C785" s="12" t="s">
        <v>245</v>
      </c>
      <c r="D785" s="12" t="s">
        <v>1009</v>
      </c>
      <c r="E785" s="7">
        <v>138.25</v>
      </c>
      <c r="F785" s="13">
        <v>10</v>
      </c>
      <c r="G785" s="7">
        <v>0</v>
      </c>
      <c r="H785" s="17">
        <f>+E785-G785</f>
        <v>138.25</v>
      </c>
    </row>
    <row r="786" spans="1:8" x14ac:dyDescent="0.2">
      <c r="A786" s="6">
        <v>2915</v>
      </c>
      <c r="B786" s="10" t="s">
        <v>703</v>
      </c>
      <c r="C786" s="12" t="s">
        <v>245</v>
      </c>
      <c r="D786" s="12" t="s">
        <v>708</v>
      </c>
      <c r="E786" s="7">
        <v>170.72</v>
      </c>
      <c r="F786" s="13">
        <v>21</v>
      </c>
      <c r="G786" s="7">
        <v>0</v>
      </c>
      <c r="H786" s="17">
        <f>+E786-G786</f>
        <v>170.72</v>
      </c>
    </row>
    <row r="787" spans="1:8" x14ac:dyDescent="0.2">
      <c r="A787" s="6">
        <v>2828</v>
      </c>
      <c r="B787" s="10" t="s">
        <v>577</v>
      </c>
      <c r="C787" s="12" t="s">
        <v>585</v>
      </c>
      <c r="D787" s="12" t="s">
        <v>586</v>
      </c>
      <c r="E787" s="7">
        <v>1356.25</v>
      </c>
      <c r="F787" s="13">
        <v>10</v>
      </c>
      <c r="G787" s="7">
        <v>135.63</v>
      </c>
      <c r="H787" s="17">
        <f>+E787-G787</f>
        <v>1220.6199999999999</v>
      </c>
    </row>
    <row r="788" spans="1:8" x14ac:dyDescent="0.2">
      <c r="A788" s="6">
        <v>3097</v>
      </c>
      <c r="B788" s="10" t="s">
        <v>850</v>
      </c>
      <c r="C788" s="12" t="s">
        <v>188</v>
      </c>
      <c r="D788" s="12" t="s">
        <v>930</v>
      </c>
      <c r="E788" s="7">
        <v>7.7699999999999898</v>
      </c>
      <c r="F788" s="13">
        <v>5</v>
      </c>
      <c r="G788" s="7">
        <v>0.39</v>
      </c>
      <c r="H788" s="17">
        <f>+E788-G788</f>
        <v>7.3799999999999901</v>
      </c>
    </row>
    <row r="789" spans="1:8" x14ac:dyDescent="0.2">
      <c r="A789" s="6">
        <v>2803</v>
      </c>
      <c r="B789" s="10" t="s">
        <v>538</v>
      </c>
      <c r="C789" s="12" t="s">
        <v>188</v>
      </c>
      <c r="D789" s="12" t="s">
        <v>556</v>
      </c>
      <c r="E789" s="7">
        <v>9.32</v>
      </c>
      <c r="F789" s="13">
        <v>5</v>
      </c>
      <c r="G789" s="7">
        <v>0.46999999999999897</v>
      </c>
      <c r="H789" s="17">
        <f>+E789-G789</f>
        <v>8.8500000000000014</v>
      </c>
    </row>
    <row r="790" spans="1:8" x14ac:dyDescent="0.2">
      <c r="A790" s="6">
        <v>2539</v>
      </c>
      <c r="B790" s="10" t="s">
        <v>179</v>
      </c>
      <c r="C790" s="12" t="s">
        <v>188</v>
      </c>
      <c r="D790" s="12" t="s">
        <v>189</v>
      </c>
      <c r="E790" s="7">
        <v>9.9499999999999904</v>
      </c>
      <c r="F790" s="13">
        <v>5</v>
      </c>
      <c r="G790" s="7">
        <v>0.5</v>
      </c>
      <c r="H790" s="17">
        <f>+E790-G790</f>
        <v>9.4499999999999904</v>
      </c>
    </row>
    <row r="791" spans="1:8" x14ac:dyDescent="0.2">
      <c r="A791" s="6">
        <v>2624</v>
      </c>
      <c r="B791" s="10" t="s">
        <v>315</v>
      </c>
      <c r="C791" s="12" t="s">
        <v>188</v>
      </c>
      <c r="D791" s="12" t="s">
        <v>329</v>
      </c>
      <c r="E791" s="7">
        <v>10.6</v>
      </c>
      <c r="F791" s="13">
        <v>5</v>
      </c>
      <c r="G791" s="7">
        <v>0.53</v>
      </c>
      <c r="H791" s="17">
        <f>+E791-G791</f>
        <v>10.07</v>
      </c>
    </row>
    <row r="792" spans="1:8" x14ac:dyDescent="0.2">
      <c r="A792" s="6">
        <v>3325</v>
      </c>
      <c r="B792" s="10" t="s">
        <v>1212</v>
      </c>
      <c r="C792" s="12" t="s">
        <v>188</v>
      </c>
      <c r="D792" s="12" t="s">
        <v>1221</v>
      </c>
      <c r="E792" s="7">
        <v>11.33</v>
      </c>
      <c r="F792" s="13">
        <v>5</v>
      </c>
      <c r="G792" s="7">
        <v>0.56999999999999895</v>
      </c>
      <c r="H792" s="17">
        <f>+E792-G792</f>
        <v>10.760000000000002</v>
      </c>
    </row>
    <row r="793" spans="1:8" x14ac:dyDescent="0.2">
      <c r="A793" s="6">
        <v>3101</v>
      </c>
      <c r="B793" s="10" t="s">
        <v>850</v>
      </c>
      <c r="C793" s="12" t="s">
        <v>188</v>
      </c>
      <c r="D793" s="12" t="s">
        <v>934</v>
      </c>
      <c r="E793" s="7">
        <v>15.09</v>
      </c>
      <c r="F793" s="13">
        <v>5</v>
      </c>
      <c r="G793" s="7">
        <v>0.75</v>
      </c>
      <c r="H793" s="17">
        <f>+E793-G793</f>
        <v>14.34</v>
      </c>
    </row>
    <row r="794" spans="1:8" x14ac:dyDescent="0.2">
      <c r="A794" s="6">
        <v>2802</v>
      </c>
      <c r="B794" s="10" t="s">
        <v>538</v>
      </c>
      <c r="C794" s="12" t="s">
        <v>188</v>
      </c>
      <c r="D794" s="12" t="s">
        <v>555</v>
      </c>
      <c r="E794" s="7">
        <v>25.3799999999999</v>
      </c>
      <c r="F794" s="13">
        <v>5</v>
      </c>
      <c r="G794" s="7">
        <v>1.27</v>
      </c>
      <c r="H794" s="17">
        <f>+E794-G794</f>
        <v>24.1099999999999</v>
      </c>
    </row>
    <row r="795" spans="1:8" x14ac:dyDescent="0.2">
      <c r="A795" s="6">
        <v>3326</v>
      </c>
      <c r="B795" s="10" t="s">
        <v>1212</v>
      </c>
      <c r="C795" s="12" t="s">
        <v>188</v>
      </c>
      <c r="D795" s="12" t="s">
        <v>1222</v>
      </c>
      <c r="E795" s="7">
        <v>35.590000000000003</v>
      </c>
      <c r="F795" s="13">
        <v>21</v>
      </c>
      <c r="G795" s="7">
        <v>7.46999999999999</v>
      </c>
      <c r="H795" s="17">
        <f>+E795-G795</f>
        <v>28.120000000000012</v>
      </c>
    </row>
    <row r="796" spans="1:8" x14ac:dyDescent="0.2">
      <c r="A796" s="6">
        <v>2938</v>
      </c>
      <c r="B796" s="10" t="s">
        <v>726</v>
      </c>
      <c r="C796" s="12" t="s">
        <v>188</v>
      </c>
      <c r="D796" s="12" t="s">
        <v>739</v>
      </c>
      <c r="E796" s="7">
        <v>42.829999999999899</v>
      </c>
      <c r="F796" s="13">
        <v>21</v>
      </c>
      <c r="G796" s="7">
        <v>8.99</v>
      </c>
      <c r="H796" s="17">
        <f>+E796-G796</f>
        <v>33.839999999999897</v>
      </c>
    </row>
    <row r="797" spans="1:8" x14ac:dyDescent="0.2">
      <c r="A797" s="6">
        <v>2804</v>
      </c>
      <c r="B797" s="10" t="s">
        <v>538</v>
      </c>
      <c r="C797" s="12" t="s">
        <v>188</v>
      </c>
      <c r="D797" s="12" t="s">
        <v>557</v>
      </c>
      <c r="E797" s="7">
        <v>55.03</v>
      </c>
      <c r="F797" s="13">
        <v>21</v>
      </c>
      <c r="G797" s="7">
        <v>11.56</v>
      </c>
      <c r="H797" s="17">
        <f>+E797-G797</f>
        <v>43.47</v>
      </c>
    </row>
    <row r="798" spans="1:8" x14ac:dyDescent="0.2">
      <c r="A798" s="6">
        <v>2623</v>
      </c>
      <c r="B798" s="10" t="s">
        <v>315</v>
      </c>
      <c r="C798" s="12" t="s">
        <v>188</v>
      </c>
      <c r="D798" s="12" t="s">
        <v>328</v>
      </c>
      <c r="E798" s="7">
        <v>55.869999999999898</v>
      </c>
      <c r="F798" s="13">
        <v>21</v>
      </c>
      <c r="G798" s="7">
        <v>11.73</v>
      </c>
      <c r="H798" s="17">
        <f>+E798-G798</f>
        <v>44.139999999999901</v>
      </c>
    </row>
    <row r="799" spans="1:8" x14ac:dyDescent="0.2">
      <c r="A799" s="6">
        <v>2939</v>
      </c>
      <c r="B799" s="10" t="s">
        <v>726</v>
      </c>
      <c r="C799" s="12" t="s">
        <v>188</v>
      </c>
      <c r="D799" s="12" t="s">
        <v>740</v>
      </c>
      <c r="E799" s="7">
        <v>63.75</v>
      </c>
      <c r="F799" s="13">
        <v>21</v>
      </c>
      <c r="G799" s="7">
        <v>13.39</v>
      </c>
      <c r="H799" s="17">
        <f>+E799-G799</f>
        <v>50.36</v>
      </c>
    </row>
    <row r="800" spans="1:8" x14ac:dyDescent="0.2">
      <c r="A800" s="6">
        <v>3368</v>
      </c>
      <c r="B800" s="10" t="s">
        <v>1257</v>
      </c>
      <c r="C800" s="12" t="s">
        <v>188</v>
      </c>
      <c r="D800" s="12" t="s">
        <v>1259</v>
      </c>
      <c r="E800" s="7">
        <v>96.31</v>
      </c>
      <c r="F800" s="13">
        <v>5</v>
      </c>
      <c r="G800" s="7">
        <v>4.82</v>
      </c>
      <c r="H800" s="17">
        <f>+E800-G800</f>
        <v>91.490000000000009</v>
      </c>
    </row>
    <row r="801" spans="1:8" x14ac:dyDescent="0.2">
      <c r="A801" s="6">
        <v>3096</v>
      </c>
      <c r="B801" s="10" t="s">
        <v>850</v>
      </c>
      <c r="C801" s="12" t="s">
        <v>188</v>
      </c>
      <c r="D801" s="12" t="s">
        <v>929</v>
      </c>
      <c r="E801" s="7">
        <v>111.66</v>
      </c>
      <c r="F801" s="13">
        <v>5</v>
      </c>
      <c r="G801" s="7">
        <v>5.58</v>
      </c>
      <c r="H801" s="17">
        <f>+E801-G801</f>
        <v>106.08</v>
      </c>
    </row>
    <row r="802" spans="1:8" x14ac:dyDescent="0.2">
      <c r="A802" s="6">
        <v>3329</v>
      </c>
      <c r="B802" s="10" t="s">
        <v>1212</v>
      </c>
      <c r="C802" s="12" t="s">
        <v>188</v>
      </c>
      <c r="D802" s="12" t="s">
        <v>1225</v>
      </c>
      <c r="E802" s="7">
        <v>121.44</v>
      </c>
      <c r="F802" s="13">
        <v>21</v>
      </c>
      <c r="G802" s="7">
        <v>25.5</v>
      </c>
      <c r="H802" s="17">
        <f>+E802-G802</f>
        <v>95.94</v>
      </c>
    </row>
    <row r="803" spans="1:8" x14ac:dyDescent="0.2">
      <c r="A803" s="6">
        <v>2598</v>
      </c>
      <c r="B803" s="10" t="s">
        <v>278</v>
      </c>
      <c r="C803" s="12" t="s">
        <v>188</v>
      </c>
      <c r="D803" s="12" t="s">
        <v>292</v>
      </c>
      <c r="E803" s="7">
        <v>127.63</v>
      </c>
      <c r="F803" s="13">
        <v>21</v>
      </c>
      <c r="G803" s="7">
        <v>26.8</v>
      </c>
      <c r="H803" s="17">
        <f>+E803-G803</f>
        <v>100.83</v>
      </c>
    </row>
    <row r="804" spans="1:8" x14ac:dyDescent="0.2">
      <c r="A804" s="6">
        <v>3327</v>
      </c>
      <c r="B804" s="10" t="s">
        <v>1212</v>
      </c>
      <c r="C804" s="12" t="s">
        <v>188</v>
      </c>
      <c r="D804" s="12" t="s">
        <v>1223</v>
      </c>
      <c r="E804" s="7">
        <v>162.34</v>
      </c>
      <c r="F804" s="13">
        <v>21</v>
      </c>
      <c r="G804" s="7">
        <v>34.090000000000003</v>
      </c>
      <c r="H804" s="17">
        <f>+E804-G804</f>
        <v>128.25</v>
      </c>
    </row>
    <row r="805" spans="1:8" x14ac:dyDescent="0.2">
      <c r="A805" s="6">
        <v>2937</v>
      </c>
      <c r="B805" s="10" t="s">
        <v>726</v>
      </c>
      <c r="C805" s="12" t="s">
        <v>188</v>
      </c>
      <c r="D805" s="12" t="s">
        <v>738</v>
      </c>
      <c r="E805" s="7">
        <v>232</v>
      </c>
      <c r="F805" s="13">
        <v>21</v>
      </c>
      <c r="G805" s="7">
        <v>48.719999999999899</v>
      </c>
      <c r="H805" s="17">
        <f>+E805-G805</f>
        <v>183.28000000000009</v>
      </c>
    </row>
    <row r="806" spans="1:8" x14ac:dyDescent="0.2">
      <c r="A806" s="6">
        <v>2597</v>
      </c>
      <c r="B806" s="10" t="s">
        <v>278</v>
      </c>
      <c r="C806" s="12" t="s">
        <v>188</v>
      </c>
      <c r="D806" s="12" t="s">
        <v>291</v>
      </c>
      <c r="E806" s="7">
        <v>244.729999999999</v>
      </c>
      <c r="F806" s="13">
        <v>21</v>
      </c>
      <c r="G806" s="7">
        <v>51.39</v>
      </c>
      <c r="H806" s="17">
        <f>+E806-G806</f>
        <v>193.33999999999901</v>
      </c>
    </row>
    <row r="807" spans="1:8" x14ac:dyDescent="0.2">
      <c r="A807" s="6">
        <v>3323</v>
      </c>
      <c r="B807" s="10" t="s">
        <v>1212</v>
      </c>
      <c r="C807" s="12" t="s">
        <v>188</v>
      </c>
      <c r="D807" s="12" t="s">
        <v>1219</v>
      </c>
      <c r="E807" s="7">
        <v>346.6</v>
      </c>
      <c r="F807" s="13">
        <v>21</v>
      </c>
      <c r="G807" s="7">
        <v>72.790000000000006</v>
      </c>
      <c r="H807" s="17">
        <f>+E807-G807</f>
        <v>273.81</v>
      </c>
    </row>
    <row r="808" spans="1:8" x14ac:dyDescent="0.2">
      <c r="A808" s="6">
        <v>2936</v>
      </c>
      <c r="B808" s="10" t="s">
        <v>726</v>
      </c>
      <c r="C808" s="12" t="s">
        <v>188</v>
      </c>
      <c r="D808" s="12" t="s">
        <v>737</v>
      </c>
      <c r="E808" s="7">
        <v>361.95999999999901</v>
      </c>
      <c r="F808" s="13">
        <v>21</v>
      </c>
      <c r="G808" s="7">
        <v>76.010000000000005</v>
      </c>
      <c r="H808" s="17">
        <f>+E808-G808</f>
        <v>285.94999999999902</v>
      </c>
    </row>
    <row r="809" spans="1:8" x14ac:dyDescent="0.2">
      <c r="A809" s="6">
        <v>2600</v>
      </c>
      <c r="B809" s="10" t="s">
        <v>278</v>
      </c>
      <c r="C809" s="12" t="s">
        <v>188</v>
      </c>
      <c r="D809" s="12" t="s">
        <v>294</v>
      </c>
      <c r="E809" s="7">
        <v>566.47</v>
      </c>
      <c r="F809" s="13">
        <v>21</v>
      </c>
      <c r="G809" s="7">
        <v>118.959999999999</v>
      </c>
      <c r="H809" s="17">
        <f>+E809-G809</f>
        <v>447.51000000000101</v>
      </c>
    </row>
    <row r="810" spans="1:8" x14ac:dyDescent="0.2">
      <c r="A810" s="6">
        <v>3367</v>
      </c>
      <c r="B810" s="10" t="s">
        <v>1257</v>
      </c>
      <c r="C810" s="12" t="s">
        <v>188</v>
      </c>
      <c r="D810" s="12" t="s">
        <v>1258</v>
      </c>
      <c r="E810" s="7">
        <v>660.30999999999904</v>
      </c>
      <c r="F810" s="13">
        <v>21</v>
      </c>
      <c r="G810" s="7">
        <v>138.66999999999899</v>
      </c>
      <c r="H810" s="17">
        <f>+E810-G810</f>
        <v>521.6400000000001</v>
      </c>
    </row>
    <row r="811" spans="1:8" x14ac:dyDescent="0.2">
      <c r="A811" s="6">
        <v>2625</v>
      </c>
      <c r="B811" s="10" t="s">
        <v>315</v>
      </c>
      <c r="C811" s="12" t="s">
        <v>188</v>
      </c>
      <c r="D811" s="12" t="s">
        <v>330</v>
      </c>
      <c r="E811" s="7">
        <v>806.79999999999905</v>
      </c>
      <c r="F811" s="13">
        <v>21</v>
      </c>
      <c r="G811" s="7">
        <v>169.43</v>
      </c>
      <c r="H811" s="17">
        <f>+E811-G811</f>
        <v>637.36999999999898</v>
      </c>
    </row>
    <row r="812" spans="1:8" x14ac:dyDescent="0.2">
      <c r="A812" s="6">
        <v>3099</v>
      </c>
      <c r="B812" s="10" t="s">
        <v>850</v>
      </c>
      <c r="C812" s="12" t="s">
        <v>188</v>
      </c>
      <c r="D812" s="12" t="s">
        <v>932</v>
      </c>
      <c r="E812" s="7">
        <v>824.44</v>
      </c>
      <c r="F812" s="13">
        <v>21</v>
      </c>
      <c r="G812" s="7">
        <v>173.13</v>
      </c>
      <c r="H812" s="17">
        <f>+E812-G812</f>
        <v>651.31000000000006</v>
      </c>
    </row>
    <row r="813" spans="1:8" x14ac:dyDescent="0.2">
      <c r="A813" s="6">
        <v>3098</v>
      </c>
      <c r="B813" s="10" t="s">
        <v>850</v>
      </c>
      <c r="C813" s="12" t="s">
        <v>188</v>
      </c>
      <c r="D813" s="12" t="s">
        <v>931</v>
      </c>
      <c r="E813" s="7">
        <v>1218.6500000000001</v>
      </c>
      <c r="F813" s="13">
        <v>21</v>
      </c>
      <c r="G813" s="7">
        <v>255.91999999999899</v>
      </c>
      <c r="H813" s="17">
        <f>+E813-G813</f>
        <v>962.73000000000116</v>
      </c>
    </row>
    <row r="814" spans="1:8" x14ac:dyDescent="0.2">
      <c r="A814" s="6">
        <v>2599</v>
      </c>
      <c r="B814" s="10" t="s">
        <v>278</v>
      </c>
      <c r="C814" s="12" t="s">
        <v>188</v>
      </c>
      <c r="D814" s="12" t="s">
        <v>293</v>
      </c>
      <c r="E814" s="7">
        <v>1259.02</v>
      </c>
      <c r="F814" s="13">
        <v>21</v>
      </c>
      <c r="G814" s="7">
        <v>264.38999999999902</v>
      </c>
      <c r="H814" s="17">
        <f>+E814-G814</f>
        <v>994.63000000000102</v>
      </c>
    </row>
    <row r="815" spans="1:8" x14ac:dyDescent="0.2">
      <c r="A815" s="6">
        <v>2622</v>
      </c>
      <c r="B815" s="10" t="s">
        <v>315</v>
      </c>
      <c r="C815" s="12" t="s">
        <v>188</v>
      </c>
      <c r="D815" s="12" t="s">
        <v>327</v>
      </c>
      <c r="E815" s="7">
        <v>1260.8199999999899</v>
      </c>
      <c r="F815" s="13">
        <v>21</v>
      </c>
      <c r="G815" s="7">
        <v>264.76999999999902</v>
      </c>
      <c r="H815" s="17">
        <f>+E815-G815</f>
        <v>996.04999999999086</v>
      </c>
    </row>
    <row r="816" spans="1:8" x14ac:dyDescent="0.2">
      <c r="A816" s="6">
        <v>3100</v>
      </c>
      <c r="B816" s="10" t="s">
        <v>850</v>
      </c>
      <c r="C816" s="12" t="s">
        <v>188</v>
      </c>
      <c r="D816" s="12" t="s">
        <v>933</v>
      </c>
      <c r="E816" s="7">
        <v>1299.99</v>
      </c>
      <c r="F816" s="13">
        <v>21</v>
      </c>
      <c r="G816" s="7">
        <v>273</v>
      </c>
      <c r="H816" s="17">
        <f>+E816-G816</f>
        <v>1026.99</v>
      </c>
    </row>
    <row r="817" spans="1:8" x14ac:dyDescent="0.2">
      <c r="A817" s="6">
        <v>3324</v>
      </c>
      <c r="B817" s="10" t="s">
        <v>1212</v>
      </c>
      <c r="C817" s="12" t="s">
        <v>188</v>
      </c>
      <c r="D817" s="12" t="s">
        <v>1220</v>
      </c>
      <c r="E817" s="7">
        <v>1343.16</v>
      </c>
      <c r="F817" s="13">
        <v>21</v>
      </c>
      <c r="G817" s="7">
        <v>282.06</v>
      </c>
      <c r="H817" s="17">
        <f>+E817-G817</f>
        <v>1061.1000000000001</v>
      </c>
    </row>
    <row r="818" spans="1:8" x14ac:dyDescent="0.2">
      <c r="A818" s="6">
        <v>3328</v>
      </c>
      <c r="B818" s="10" t="s">
        <v>1212</v>
      </c>
      <c r="C818" s="12" t="s">
        <v>188</v>
      </c>
      <c r="D818" s="12" t="s">
        <v>1224</v>
      </c>
      <c r="E818" s="7">
        <v>1418.16</v>
      </c>
      <c r="F818" s="13">
        <v>21</v>
      </c>
      <c r="G818" s="7">
        <v>297.81</v>
      </c>
      <c r="H818" s="17">
        <f>+E818-G818</f>
        <v>1120.3500000000001</v>
      </c>
    </row>
    <row r="819" spans="1:8" x14ac:dyDescent="0.2">
      <c r="A819" s="6">
        <v>3306</v>
      </c>
      <c r="B819" s="10" t="s">
        <v>1192</v>
      </c>
      <c r="C819" s="12" t="s">
        <v>1200</v>
      </c>
      <c r="D819" s="12" t="s">
        <v>1201</v>
      </c>
      <c r="E819" s="7">
        <v>890</v>
      </c>
      <c r="F819" s="13">
        <v>21</v>
      </c>
      <c r="G819" s="7">
        <v>186.9</v>
      </c>
      <c r="H819" s="17">
        <f>+E819-G819</f>
        <v>703.1</v>
      </c>
    </row>
    <row r="820" spans="1:8" x14ac:dyDescent="0.2">
      <c r="A820" s="6">
        <v>2927</v>
      </c>
      <c r="B820" s="10" t="s">
        <v>717</v>
      </c>
      <c r="C820" s="12" t="s">
        <v>722</v>
      </c>
      <c r="D820" s="12" t="s">
        <v>723</v>
      </c>
      <c r="E820" s="7">
        <v>2500</v>
      </c>
      <c r="F820" s="13">
        <v>21</v>
      </c>
      <c r="G820" s="7">
        <v>525</v>
      </c>
      <c r="H820" s="17">
        <f>+E820-G820</f>
        <v>1975</v>
      </c>
    </row>
    <row r="821" spans="1:8" x14ac:dyDescent="0.2">
      <c r="A821" s="6">
        <v>2573</v>
      </c>
      <c r="B821" s="10" t="s">
        <v>238</v>
      </c>
      <c r="C821" s="12" t="s">
        <v>251</v>
      </c>
      <c r="D821" s="12" t="s">
        <v>252</v>
      </c>
      <c r="E821" s="7">
        <v>49.34</v>
      </c>
      <c r="F821" s="13">
        <v>21</v>
      </c>
      <c r="G821" s="7">
        <v>10.3599999999999</v>
      </c>
      <c r="H821" s="17">
        <f>+E821-G821</f>
        <v>38.980000000000103</v>
      </c>
    </row>
    <row r="822" spans="1:8" x14ac:dyDescent="0.2">
      <c r="A822" s="6">
        <v>2574</v>
      </c>
      <c r="B822" s="10" t="s">
        <v>238</v>
      </c>
      <c r="C822" s="12" t="s">
        <v>251</v>
      </c>
      <c r="D822" s="12" t="s">
        <v>253</v>
      </c>
      <c r="E822" s="7">
        <v>363.63999999999902</v>
      </c>
      <c r="F822" s="13">
        <v>10</v>
      </c>
      <c r="G822" s="7">
        <v>36.3599999999999</v>
      </c>
      <c r="H822" s="17">
        <f>+E822-G822</f>
        <v>327.27999999999912</v>
      </c>
    </row>
    <row r="823" spans="1:8" x14ac:dyDescent="0.2">
      <c r="A823" s="6">
        <v>3008</v>
      </c>
      <c r="B823" s="10" t="s">
        <v>834</v>
      </c>
      <c r="C823" s="12" t="s">
        <v>241</v>
      </c>
      <c r="D823" s="12" t="s">
        <v>296</v>
      </c>
      <c r="E823" s="7">
        <v>315</v>
      </c>
      <c r="F823" s="13">
        <v>0</v>
      </c>
      <c r="G823" s="7">
        <v>0</v>
      </c>
      <c r="H823" s="17">
        <f>+E823-G823</f>
        <v>315</v>
      </c>
    </row>
    <row r="824" spans="1:8" x14ac:dyDescent="0.2">
      <c r="A824" s="6">
        <v>2568</v>
      </c>
      <c r="B824" s="10" t="s">
        <v>238</v>
      </c>
      <c r="C824" s="12" t="s">
        <v>241</v>
      </c>
      <c r="D824" s="12" t="s">
        <v>242</v>
      </c>
      <c r="E824" s="7">
        <v>1500</v>
      </c>
      <c r="F824" s="13">
        <v>0</v>
      </c>
      <c r="G824" s="7">
        <v>0</v>
      </c>
      <c r="H824" s="17">
        <f>+E824-G824</f>
        <v>1500</v>
      </c>
    </row>
    <row r="825" spans="1:8" x14ac:dyDescent="0.2">
      <c r="A825" s="6">
        <v>2564</v>
      </c>
      <c r="B825" s="10" t="s">
        <v>227</v>
      </c>
      <c r="C825" s="12" t="s">
        <v>232</v>
      </c>
      <c r="D825" s="12" t="s">
        <v>233</v>
      </c>
      <c r="E825" s="7">
        <v>5500</v>
      </c>
      <c r="F825" s="13">
        <v>21</v>
      </c>
      <c r="G825" s="7">
        <v>1155</v>
      </c>
      <c r="H825" s="17">
        <f>+E825-G825</f>
        <v>4345</v>
      </c>
    </row>
    <row r="826" spans="1:8" x14ac:dyDescent="0.2">
      <c r="A826" s="6">
        <v>2774</v>
      </c>
      <c r="B826" s="10" t="s">
        <v>486</v>
      </c>
      <c r="C826" s="12" t="s">
        <v>45</v>
      </c>
      <c r="D826" s="12" t="s">
        <v>522</v>
      </c>
      <c r="E826" s="7">
        <v>9.0399999999999903</v>
      </c>
      <c r="F826" s="13">
        <v>21</v>
      </c>
      <c r="G826" s="7">
        <v>1.8999999999999899</v>
      </c>
      <c r="H826" s="17">
        <f>+E826-G826</f>
        <v>7.1400000000000006</v>
      </c>
    </row>
    <row r="827" spans="1:8" x14ac:dyDescent="0.2">
      <c r="A827" s="6">
        <v>2783</v>
      </c>
      <c r="B827" s="10" t="s">
        <v>486</v>
      </c>
      <c r="C827" s="12" t="s">
        <v>45</v>
      </c>
      <c r="D827" s="12" t="s">
        <v>531</v>
      </c>
      <c r="E827" s="7">
        <v>38.399999999999899</v>
      </c>
      <c r="F827" s="13">
        <v>21</v>
      </c>
      <c r="G827" s="7">
        <v>8.06</v>
      </c>
      <c r="H827" s="17">
        <f>+E827-G827</f>
        <v>30.339999999999897</v>
      </c>
    </row>
    <row r="828" spans="1:8" x14ac:dyDescent="0.2">
      <c r="A828" s="6">
        <v>2441</v>
      </c>
      <c r="B828" s="10" t="s">
        <v>27</v>
      </c>
      <c r="C828" s="12" t="s">
        <v>45</v>
      </c>
      <c r="D828" s="12" t="s">
        <v>48</v>
      </c>
      <c r="E828" s="7">
        <v>39.689999999999898</v>
      </c>
      <c r="F828" s="13">
        <v>21</v>
      </c>
      <c r="G828" s="7">
        <v>8.33</v>
      </c>
      <c r="H828" s="17">
        <f>+E828-G828</f>
        <v>31.3599999999999</v>
      </c>
    </row>
    <row r="829" spans="1:8" x14ac:dyDescent="0.2">
      <c r="A829" s="6">
        <v>3137</v>
      </c>
      <c r="B829" s="10" t="s">
        <v>965</v>
      </c>
      <c r="C829" s="12" t="s">
        <v>45</v>
      </c>
      <c r="D829" s="12" t="s">
        <v>979</v>
      </c>
      <c r="E829" s="7">
        <v>39.689999999999898</v>
      </c>
      <c r="F829" s="13">
        <v>21</v>
      </c>
      <c r="G829" s="7">
        <v>8.33</v>
      </c>
      <c r="H829" s="17">
        <f>+E829-G829</f>
        <v>31.3599999999999</v>
      </c>
    </row>
    <row r="830" spans="1:8" x14ac:dyDescent="0.2">
      <c r="A830" s="6">
        <v>3130</v>
      </c>
      <c r="B830" s="10" t="s">
        <v>965</v>
      </c>
      <c r="C830" s="12" t="s">
        <v>45</v>
      </c>
      <c r="D830" s="12" t="s">
        <v>972</v>
      </c>
      <c r="E830" s="7">
        <v>45.92</v>
      </c>
      <c r="F830" s="13">
        <v>21</v>
      </c>
      <c r="G830" s="7">
        <v>9.64</v>
      </c>
      <c r="H830" s="17">
        <f>+E830-G830</f>
        <v>36.28</v>
      </c>
    </row>
    <row r="831" spans="1:8" x14ac:dyDescent="0.2">
      <c r="A831" s="6">
        <v>3127</v>
      </c>
      <c r="B831" s="10" t="s">
        <v>965</v>
      </c>
      <c r="C831" s="12" t="s">
        <v>45</v>
      </c>
      <c r="D831" s="12" t="s">
        <v>969</v>
      </c>
      <c r="E831" s="7">
        <v>52.52</v>
      </c>
      <c r="F831" s="13">
        <v>21</v>
      </c>
      <c r="G831" s="7">
        <v>11.0299999999999</v>
      </c>
      <c r="H831" s="17">
        <f>+E831-G831</f>
        <v>41.490000000000101</v>
      </c>
    </row>
    <row r="832" spans="1:8" x14ac:dyDescent="0.2">
      <c r="A832" s="6">
        <v>3135</v>
      </c>
      <c r="B832" s="10" t="s">
        <v>965</v>
      </c>
      <c r="C832" s="12" t="s">
        <v>45</v>
      </c>
      <c r="D832" s="12" t="s">
        <v>977</v>
      </c>
      <c r="E832" s="7">
        <v>55.52</v>
      </c>
      <c r="F832" s="13">
        <v>21</v>
      </c>
      <c r="G832" s="7">
        <v>11.66</v>
      </c>
      <c r="H832" s="17">
        <f>+E832-G832</f>
        <v>43.86</v>
      </c>
    </row>
    <row r="833" spans="1:8" x14ac:dyDescent="0.2">
      <c r="A833" s="6">
        <v>2782</v>
      </c>
      <c r="B833" s="10" t="s">
        <v>486</v>
      </c>
      <c r="C833" s="12" t="s">
        <v>45</v>
      </c>
      <c r="D833" s="12" t="s">
        <v>530</v>
      </c>
      <c r="E833" s="7">
        <v>59.57</v>
      </c>
      <c r="F833" s="13">
        <v>21</v>
      </c>
      <c r="G833" s="7">
        <v>12.51</v>
      </c>
      <c r="H833" s="17">
        <f>+E833-G833</f>
        <v>47.06</v>
      </c>
    </row>
    <row r="834" spans="1:8" x14ac:dyDescent="0.2">
      <c r="A834" s="6">
        <v>3134</v>
      </c>
      <c r="B834" s="10" t="s">
        <v>965</v>
      </c>
      <c r="C834" s="12" t="s">
        <v>45</v>
      </c>
      <c r="D834" s="12" t="s">
        <v>976</v>
      </c>
      <c r="E834" s="7">
        <v>61.3599999999999</v>
      </c>
      <c r="F834" s="13">
        <v>21</v>
      </c>
      <c r="G834" s="7">
        <v>12.89</v>
      </c>
      <c r="H834" s="17">
        <f>+E834-G834</f>
        <v>48.469999999999899</v>
      </c>
    </row>
    <row r="835" spans="1:8" x14ac:dyDescent="0.2">
      <c r="A835" s="6">
        <v>2439</v>
      </c>
      <c r="B835" s="10" t="s">
        <v>27</v>
      </c>
      <c r="C835" s="12" t="s">
        <v>45</v>
      </c>
      <c r="D835" s="12" t="s">
        <v>46</v>
      </c>
      <c r="E835" s="7">
        <v>61.5399999999999</v>
      </c>
      <c r="F835" s="13">
        <v>21</v>
      </c>
      <c r="G835" s="7">
        <v>12.92</v>
      </c>
      <c r="H835" s="17">
        <f>+E835-G835</f>
        <v>48.619999999999898</v>
      </c>
    </row>
    <row r="836" spans="1:8" x14ac:dyDescent="0.2">
      <c r="A836" s="6">
        <v>3131</v>
      </c>
      <c r="B836" s="10" t="s">
        <v>965</v>
      </c>
      <c r="C836" s="12" t="s">
        <v>45</v>
      </c>
      <c r="D836" s="12" t="s">
        <v>973</v>
      </c>
      <c r="E836" s="7">
        <v>61.5399999999999</v>
      </c>
      <c r="F836" s="13">
        <v>21</v>
      </c>
      <c r="G836" s="7">
        <v>12.92</v>
      </c>
      <c r="H836" s="17">
        <f>+E836-G836</f>
        <v>48.619999999999898</v>
      </c>
    </row>
    <row r="837" spans="1:8" x14ac:dyDescent="0.2">
      <c r="A837" s="6">
        <v>3139</v>
      </c>
      <c r="B837" s="10" t="s">
        <v>965</v>
      </c>
      <c r="C837" s="12" t="s">
        <v>45</v>
      </c>
      <c r="D837" s="12" t="s">
        <v>981</v>
      </c>
      <c r="E837" s="7">
        <v>63.969999999999899</v>
      </c>
      <c r="F837" s="13">
        <v>21</v>
      </c>
      <c r="G837" s="7">
        <v>13.43</v>
      </c>
      <c r="H837" s="17">
        <f>+E837-G837</f>
        <v>50.5399999999999</v>
      </c>
    </row>
    <row r="838" spans="1:8" x14ac:dyDescent="0.2">
      <c r="A838" s="6">
        <v>2448</v>
      </c>
      <c r="B838" s="10" t="s">
        <v>27</v>
      </c>
      <c r="C838" s="12" t="s">
        <v>45</v>
      </c>
      <c r="D838" s="12" t="s">
        <v>55</v>
      </c>
      <c r="E838" s="7">
        <v>67.2</v>
      </c>
      <c r="F838" s="13">
        <v>21</v>
      </c>
      <c r="G838" s="7">
        <v>14.1099999999999</v>
      </c>
      <c r="H838" s="17">
        <f>+E838-G838</f>
        <v>53.090000000000103</v>
      </c>
    </row>
    <row r="839" spans="1:8" x14ac:dyDescent="0.2">
      <c r="A839" s="6">
        <v>2785</v>
      </c>
      <c r="B839" s="10" t="s">
        <v>486</v>
      </c>
      <c r="C839" s="12" t="s">
        <v>45</v>
      </c>
      <c r="D839" s="12" t="s">
        <v>533</v>
      </c>
      <c r="E839" s="7">
        <v>75.219999999999899</v>
      </c>
      <c r="F839" s="13">
        <v>21</v>
      </c>
      <c r="G839" s="7">
        <v>15.8</v>
      </c>
      <c r="H839" s="17">
        <f>+E839-G839</f>
        <v>59.419999999999902</v>
      </c>
    </row>
    <row r="840" spans="1:8" x14ac:dyDescent="0.2">
      <c r="A840" s="6">
        <v>2446</v>
      </c>
      <c r="B840" s="10" t="s">
        <v>27</v>
      </c>
      <c r="C840" s="12" t="s">
        <v>45</v>
      </c>
      <c r="D840" s="12" t="s">
        <v>53</v>
      </c>
      <c r="E840" s="7">
        <v>149.81</v>
      </c>
      <c r="F840" s="13">
        <v>21</v>
      </c>
      <c r="G840" s="7">
        <v>31.46</v>
      </c>
      <c r="H840" s="17">
        <f>+E840-G840</f>
        <v>118.35</v>
      </c>
    </row>
    <row r="841" spans="1:8" x14ac:dyDescent="0.2">
      <c r="A841" s="6">
        <v>3128</v>
      </c>
      <c r="B841" s="10" t="s">
        <v>965</v>
      </c>
      <c r="C841" s="12" t="s">
        <v>45</v>
      </c>
      <c r="D841" s="12" t="s">
        <v>970</v>
      </c>
      <c r="E841" s="7">
        <v>154.16</v>
      </c>
      <c r="F841" s="13">
        <v>21</v>
      </c>
      <c r="G841" s="7">
        <v>32.369999999999898</v>
      </c>
      <c r="H841" s="17">
        <f>+E841-G841</f>
        <v>121.79000000000011</v>
      </c>
    </row>
    <row r="842" spans="1:8" x14ac:dyDescent="0.2">
      <c r="A842" s="6">
        <v>3129</v>
      </c>
      <c r="B842" s="10" t="s">
        <v>965</v>
      </c>
      <c r="C842" s="12" t="s">
        <v>45</v>
      </c>
      <c r="D842" s="12" t="s">
        <v>971</v>
      </c>
      <c r="E842" s="7">
        <v>161.34</v>
      </c>
      <c r="F842" s="13">
        <v>21</v>
      </c>
      <c r="G842" s="7">
        <v>33.880000000000003</v>
      </c>
      <c r="H842" s="17">
        <f>+E842-G842</f>
        <v>127.46000000000001</v>
      </c>
    </row>
    <row r="843" spans="1:8" x14ac:dyDescent="0.2">
      <c r="A843" s="6">
        <v>3138</v>
      </c>
      <c r="B843" s="10" t="s">
        <v>965</v>
      </c>
      <c r="C843" s="12" t="s">
        <v>45</v>
      </c>
      <c r="D843" s="12" t="s">
        <v>980</v>
      </c>
      <c r="E843" s="7">
        <v>179.349999999999</v>
      </c>
      <c r="F843" s="13">
        <v>21</v>
      </c>
      <c r="G843" s="7">
        <v>37.659999999999897</v>
      </c>
      <c r="H843" s="17">
        <f>+E843-G843</f>
        <v>141.68999999999909</v>
      </c>
    </row>
    <row r="844" spans="1:8" x14ac:dyDescent="0.2">
      <c r="A844" s="6">
        <v>2777</v>
      </c>
      <c r="B844" s="10" t="s">
        <v>486</v>
      </c>
      <c r="C844" s="12" t="s">
        <v>45</v>
      </c>
      <c r="D844" s="12" t="s">
        <v>525</v>
      </c>
      <c r="E844" s="7">
        <v>211.44999999999899</v>
      </c>
      <c r="F844" s="13">
        <v>21</v>
      </c>
      <c r="G844" s="7">
        <v>44.399999999999899</v>
      </c>
      <c r="H844" s="17">
        <f>+E844-G844</f>
        <v>167.0499999999991</v>
      </c>
    </row>
    <row r="845" spans="1:8" x14ac:dyDescent="0.2">
      <c r="A845" s="6">
        <v>2442</v>
      </c>
      <c r="B845" s="10" t="s">
        <v>27</v>
      </c>
      <c r="C845" s="12" t="s">
        <v>45</v>
      </c>
      <c r="D845" s="12" t="s">
        <v>49</v>
      </c>
      <c r="E845" s="7">
        <v>233.19999999999899</v>
      </c>
      <c r="F845" s="13">
        <v>21</v>
      </c>
      <c r="G845" s="7">
        <v>48.969999999999899</v>
      </c>
      <c r="H845" s="17">
        <f>+E845-G845</f>
        <v>184.22999999999911</v>
      </c>
    </row>
    <row r="846" spans="1:8" x14ac:dyDescent="0.2">
      <c r="A846" s="6">
        <v>2443</v>
      </c>
      <c r="B846" s="10" t="s">
        <v>27</v>
      </c>
      <c r="C846" s="12" t="s">
        <v>45</v>
      </c>
      <c r="D846" s="12" t="s">
        <v>50</v>
      </c>
      <c r="E846" s="7">
        <v>327.66000000000003</v>
      </c>
      <c r="F846" s="13">
        <v>21</v>
      </c>
      <c r="G846" s="7">
        <v>68.81</v>
      </c>
      <c r="H846" s="17">
        <f>+E846-G846</f>
        <v>258.85000000000002</v>
      </c>
    </row>
    <row r="847" spans="1:8" x14ac:dyDescent="0.2">
      <c r="A847" s="6">
        <v>2781</v>
      </c>
      <c r="B847" s="10" t="s">
        <v>486</v>
      </c>
      <c r="C847" s="12" t="s">
        <v>45</v>
      </c>
      <c r="D847" s="12" t="s">
        <v>529</v>
      </c>
      <c r="E847" s="7">
        <v>353.64999999999901</v>
      </c>
      <c r="F847" s="13">
        <v>21</v>
      </c>
      <c r="G847" s="7">
        <v>74.269999999999897</v>
      </c>
      <c r="H847" s="17">
        <f>+E847-G847</f>
        <v>279.37999999999909</v>
      </c>
    </row>
    <row r="848" spans="1:8" x14ac:dyDescent="0.2">
      <c r="A848" s="6">
        <v>2445</v>
      </c>
      <c r="B848" s="10" t="s">
        <v>27</v>
      </c>
      <c r="C848" s="12" t="s">
        <v>45</v>
      </c>
      <c r="D848" s="12" t="s">
        <v>52</v>
      </c>
      <c r="E848" s="7">
        <v>357.68</v>
      </c>
      <c r="F848" s="13">
        <v>21</v>
      </c>
      <c r="G848" s="7">
        <v>75.1099999999999</v>
      </c>
      <c r="H848" s="17">
        <f>+E848-G848</f>
        <v>282.57000000000011</v>
      </c>
    </row>
    <row r="849" spans="1:8" x14ac:dyDescent="0.2">
      <c r="A849" s="6">
        <v>2784</v>
      </c>
      <c r="B849" s="10" t="s">
        <v>486</v>
      </c>
      <c r="C849" s="12" t="s">
        <v>45</v>
      </c>
      <c r="D849" s="12" t="s">
        <v>532</v>
      </c>
      <c r="E849" s="7">
        <v>377.87</v>
      </c>
      <c r="F849" s="13">
        <v>21</v>
      </c>
      <c r="G849" s="7">
        <v>79.349999999999895</v>
      </c>
      <c r="H849" s="17">
        <f>+E849-G849</f>
        <v>298.5200000000001</v>
      </c>
    </row>
    <row r="850" spans="1:8" x14ac:dyDescent="0.2">
      <c r="A850" s="6">
        <v>2778</v>
      </c>
      <c r="B850" s="10" t="s">
        <v>486</v>
      </c>
      <c r="C850" s="12" t="s">
        <v>45</v>
      </c>
      <c r="D850" s="12" t="s">
        <v>526</v>
      </c>
      <c r="E850" s="7">
        <v>409.18</v>
      </c>
      <c r="F850" s="13">
        <v>21</v>
      </c>
      <c r="G850" s="7">
        <v>85.93</v>
      </c>
      <c r="H850" s="17">
        <f>+E850-G850</f>
        <v>323.25</v>
      </c>
    </row>
    <row r="851" spans="1:8" x14ac:dyDescent="0.2">
      <c r="A851" s="6">
        <v>3132</v>
      </c>
      <c r="B851" s="10" t="s">
        <v>965</v>
      </c>
      <c r="C851" s="12" t="s">
        <v>45</v>
      </c>
      <c r="D851" s="12" t="s">
        <v>974</v>
      </c>
      <c r="E851" s="7">
        <v>460.99</v>
      </c>
      <c r="F851" s="13">
        <v>21</v>
      </c>
      <c r="G851" s="7">
        <v>96.81</v>
      </c>
      <c r="H851" s="17">
        <f>+E851-G851</f>
        <v>364.18</v>
      </c>
    </row>
    <row r="852" spans="1:8" x14ac:dyDescent="0.2">
      <c r="A852" s="6">
        <v>2444</v>
      </c>
      <c r="B852" s="10" t="s">
        <v>27</v>
      </c>
      <c r="C852" s="12" t="s">
        <v>45</v>
      </c>
      <c r="D852" s="12" t="s">
        <v>51</v>
      </c>
      <c r="E852" s="7">
        <v>477.05</v>
      </c>
      <c r="F852" s="13">
        <v>21</v>
      </c>
      <c r="G852" s="7">
        <v>100.18</v>
      </c>
      <c r="H852" s="17">
        <f>+E852-G852</f>
        <v>376.87</v>
      </c>
    </row>
    <row r="853" spans="1:8" x14ac:dyDescent="0.2">
      <c r="A853" s="6">
        <v>2447</v>
      </c>
      <c r="B853" s="10" t="s">
        <v>27</v>
      </c>
      <c r="C853" s="12" t="s">
        <v>45</v>
      </c>
      <c r="D853" s="12" t="s">
        <v>54</v>
      </c>
      <c r="E853" s="7">
        <v>490.14999999999901</v>
      </c>
      <c r="F853" s="13">
        <v>21</v>
      </c>
      <c r="G853" s="7">
        <v>102.93</v>
      </c>
      <c r="H853" s="17">
        <f>+E853-G853</f>
        <v>387.219999999999</v>
      </c>
    </row>
    <row r="854" spans="1:8" x14ac:dyDescent="0.2">
      <c r="A854" s="6">
        <v>2776</v>
      </c>
      <c r="B854" s="10" t="s">
        <v>486</v>
      </c>
      <c r="C854" s="12" t="s">
        <v>45</v>
      </c>
      <c r="D854" s="12" t="s">
        <v>524</v>
      </c>
      <c r="E854" s="7">
        <v>528.37</v>
      </c>
      <c r="F854" s="13">
        <v>21</v>
      </c>
      <c r="G854" s="7">
        <v>110.959999999999</v>
      </c>
      <c r="H854" s="17">
        <f>+E854-G854</f>
        <v>417.41000000000099</v>
      </c>
    </row>
    <row r="855" spans="1:8" x14ac:dyDescent="0.2">
      <c r="A855" s="6">
        <v>2775</v>
      </c>
      <c r="B855" s="10" t="s">
        <v>486</v>
      </c>
      <c r="C855" s="12" t="s">
        <v>45</v>
      </c>
      <c r="D855" s="12" t="s">
        <v>523</v>
      </c>
      <c r="E855" s="7">
        <v>586.39999999999895</v>
      </c>
      <c r="F855" s="13">
        <v>21</v>
      </c>
      <c r="G855" s="7">
        <v>123.14</v>
      </c>
      <c r="H855" s="17">
        <f>+E855-G855</f>
        <v>463.25999999999897</v>
      </c>
    </row>
    <row r="856" spans="1:8" x14ac:dyDescent="0.2">
      <c r="A856" s="6">
        <v>3136</v>
      </c>
      <c r="B856" s="10" t="s">
        <v>965</v>
      </c>
      <c r="C856" s="12" t="s">
        <v>45</v>
      </c>
      <c r="D856" s="12" t="s">
        <v>978</v>
      </c>
      <c r="E856" s="7">
        <v>609.20000000000005</v>
      </c>
      <c r="F856" s="13">
        <v>21</v>
      </c>
      <c r="G856" s="7">
        <v>127.93</v>
      </c>
      <c r="H856" s="17">
        <f>+E856-G856</f>
        <v>481.27000000000004</v>
      </c>
    </row>
    <row r="857" spans="1:8" x14ac:dyDescent="0.2">
      <c r="A857" s="6">
        <v>2780</v>
      </c>
      <c r="B857" s="10" t="s">
        <v>486</v>
      </c>
      <c r="C857" s="12" t="s">
        <v>45</v>
      </c>
      <c r="D857" s="12" t="s">
        <v>528</v>
      </c>
      <c r="E857" s="7">
        <v>653.94000000000005</v>
      </c>
      <c r="F857" s="13">
        <v>21</v>
      </c>
      <c r="G857" s="7">
        <v>137.33000000000001</v>
      </c>
      <c r="H857" s="17">
        <f>+E857-G857</f>
        <v>516.61</v>
      </c>
    </row>
    <row r="858" spans="1:8" x14ac:dyDescent="0.2">
      <c r="A858" s="6">
        <v>3133</v>
      </c>
      <c r="B858" s="10" t="s">
        <v>965</v>
      </c>
      <c r="C858" s="12" t="s">
        <v>45</v>
      </c>
      <c r="D858" s="12" t="s">
        <v>975</v>
      </c>
      <c r="E858" s="7">
        <v>655.66999999999905</v>
      </c>
      <c r="F858" s="13">
        <v>21</v>
      </c>
      <c r="G858" s="7">
        <v>137.69</v>
      </c>
      <c r="H858" s="17">
        <f>+E858-G858</f>
        <v>517.97999999999911</v>
      </c>
    </row>
    <row r="859" spans="1:8" x14ac:dyDescent="0.2">
      <c r="A859" s="6">
        <v>2440</v>
      </c>
      <c r="B859" s="10" t="s">
        <v>27</v>
      </c>
      <c r="C859" s="12" t="s">
        <v>45</v>
      </c>
      <c r="D859" s="12" t="s">
        <v>47</v>
      </c>
      <c r="E859" s="7">
        <v>1526.89</v>
      </c>
      <c r="F859" s="13">
        <v>21</v>
      </c>
      <c r="G859" s="7">
        <v>320.64999999999901</v>
      </c>
      <c r="H859" s="17">
        <f>+E859-G859</f>
        <v>1206.2400000000011</v>
      </c>
    </row>
    <row r="860" spans="1:8" x14ac:dyDescent="0.2">
      <c r="A860" s="6">
        <v>2779</v>
      </c>
      <c r="B860" s="10" t="s">
        <v>486</v>
      </c>
      <c r="C860" s="12" t="s">
        <v>45</v>
      </c>
      <c r="D860" s="12" t="s">
        <v>527</v>
      </c>
      <c r="E860" s="7">
        <v>2769.78</v>
      </c>
      <c r="F860" s="13">
        <v>21</v>
      </c>
      <c r="G860" s="7">
        <v>581.64999999999895</v>
      </c>
      <c r="H860" s="17">
        <f>+E860-G860</f>
        <v>2188.130000000001</v>
      </c>
    </row>
    <row r="861" spans="1:8" x14ac:dyDescent="0.2">
      <c r="A861" s="6">
        <v>3126</v>
      </c>
      <c r="B861" s="10" t="s">
        <v>965</v>
      </c>
      <c r="C861" s="12" t="s">
        <v>45</v>
      </c>
      <c r="D861" s="12" t="s">
        <v>968</v>
      </c>
      <c r="E861" s="7">
        <v>2854.1599999999899</v>
      </c>
      <c r="F861" s="13">
        <v>21</v>
      </c>
      <c r="G861" s="7">
        <v>599.37</v>
      </c>
      <c r="H861" s="17">
        <f>+E861-G861</f>
        <v>2254.78999999999</v>
      </c>
    </row>
    <row r="862" spans="1:8" x14ac:dyDescent="0.2">
      <c r="A862" s="6">
        <v>2787</v>
      </c>
      <c r="B862" s="10" t="s">
        <v>486</v>
      </c>
      <c r="C862" s="12" t="s">
        <v>536</v>
      </c>
      <c r="D862" s="12" t="s">
        <v>537</v>
      </c>
      <c r="E862" s="7">
        <v>365.33999999999901</v>
      </c>
      <c r="F862" s="13">
        <v>21</v>
      </c>
      <c r="G862" s="7">
        <v>76.719999999999899</v>
      </c>
      <c r="H862" s="17">
        <f>+E862-G862</f>
        <v>288.6199999999991</v>
      </c>
    </row>
    <row r="863" spans="1:8" x14ac:dyDescent="0.2">
      <c r="A863" s="6">
        <v>3107</v>
      </c>
      <c r="B863" s="10" t="s">
        <v>850</v>
      </c>
      <c r="C863" s="12" t="s">
        <v>536</v>
      </c>
      <c r="D863" s="12" t="s">
        <v>942</v>
      </c>
      <c r="E863" s="7">
        <v>365.33999999999901</v>
      </c>
      <c r="F863" s="13">
        <v>21</v>
      </c>
      <c r="G863" s="7">
        <v>76.719999999999899</v>
      </c>
      <c r="H863" s="17">
        <f>+E863-G863</f>
        <v>288.6199999999991</v>
      </c>
    </row>
    <row r="864" spans="1:8" x14ac:dyDescent="0.2">
      <c r="A864" s="6">
        <v>3347</v>
      </c>
      <c r="B864" s="10" t="s">
        <v>1249</v>
      </c>
      <c r="C864" s="12" t="s">
        <v>536</v>
      </c>
      <c r="D864" s="12" t="s">
        <v>1253</v>
      </c>
      <c r="E864" s="7">
        <v>365.33999999999901</v>
      </c>
      <c r="F864" s="13">
        <v>21</v>
      </c>
      <c r="G864" s="7">
        <v>76.719999999999899</v>
      </c>
      <c r="H864" s="17">
        <f>+E864-G864</f>
        <v>288.6199999999991</v>
      </c>
    </row>
    <row r="865" spans="1:8" x14ac:dyDescent="0.2">
      <c r="A865" s="6">
        <v>2981</v>
      </c>
      <c r="B865" s="10" t="s">
        <v>795</v>
      </c>
      <c r="C865" s="12" t="s">
        <v>802</v>
      </c>
      <c r="D865" s="12" t="s">
        <v>803</v>
      </c>
      <c r="E865" s="7">
        <v>2034</v>
      </c>
      <c r="F865" s="13">
        <v>0</v>
      </c>
      <c r="G865" s="7">
        <v>0</v>
      </c>
      <c r="H865" s="17">
        <f>+E865-G865</f>
        <v>2034</v>
      </c>
    </row>
    <row r="866" spans="1:8" x14ac:dyDescent="0.2">
      <c r="A866" s="6">
        <v>3273</v>
      </c>
      <c r="B866" s="10" t="s">
        <v>1141</v>
      </c>
      <c r="C866" s="12" t="s">
        <v>1156</v>
      </c>
      <c r="D866" s="12" t="s">
        <v>1157</v>
      </c>
      <c r="E866" s="7">
        <v>2000</v>
      </c>
      <c r="F866" s="13">
        <v>0</v>
      </c>
      <c r="G866" s="7">
        <v>0</v>
      </c>
      <c r="H866" s="17">
        <f>+E866-G866</f>
        <v>2000</v>
      </c>
    </row>
    <row r="867" spans="1:8" x14ac:dyDescent="0.2">
      <c r="A867" s="6">
        <v>2657</v>
      </c>
      <c r="B867" s="10" t="s">
        <v>373</v>
      </c>
      <c r="C867" s="12" t="s">
        <v>380</v>
      </c>
      <c r="D867" s="12" t="s">
        <v>381</v>
      </c>
      <c r="E867" s="7">
        <v>679</v>
      </c>
      <c r="F867" s="13">
        <v>0</v>
      </c>
      <c r="G867" s="7">
        <v>0</v>
      </c>
      <c r="H867" s="17">
        <f>+E867-G867</f>
        <v>679</v>
      </c>
    </row>
    <row r="868" spans="1:8" x14ac:dyDescent="0.2">
      <c r="A868" s="6">
        <v>2876</v>
      </c>
      <c r="B868" s="10" t="s">
        <v>638</v>
      </c>
      <c r="C868" s="12" t="s">
        <v>380</v>
      </c>
      <c r="D868" s="12" t="s">
        <v>655</v>
      </c>
      <c r="E868" s="7">
        <v>2506</v>
      </c>
      <c r="F868" s="13">
        <v>0</v>
      </c>
      <c r="G868" s="7">
        <v>0</v>
      </c>
      <c r="H868" s="17">
        <f>+E868-G868</f>
        <v>2506</v>
      </c>
    </row>
    <row r="869" spans="1:8" x14ac:dyDescent="0.2">
      <c r="A869" s="6">
        <v>2535</v>
      </c>
      <c r="B869" s="10" t="s">
        <v>179</v>
      </c>
      <c r="C869" s="12" t="s">
        <v>182</v>
      </c>
      <c r="D869" s="12" t="s">
        <v>183</v>
      </c>
      <c r="E869" s="7">
        <v>135.27000000000001</v>
      </c>
      <c r="F869" s="13">
        <v>21</v>
      </c>
      <c r="G869" s="7">
        <v>28.41</v>
      </c>
      <c r="H869" s="17">
        <f>+E869-G869</f>
        <v>106.86000000000001</v>
      </c>
    </row>
    <row r="870" spans="1:8" x14ac:dyDescent="0.2">
      <c r="A870" s="6">
        <v>3124</v>
      </c>
      <c r="B870" s="10" t="s">
        <v>965</v>
      </c>
      <c r="C870" s="12" t="s">
        <v>182</v>
      </c>
      <c r="D870" s="12" t="s">
        <v>966</v>
      </c>
      <c r="E870" s="7">
        <v>654.72</v>
      </c>
      <c r="F870" s="13">
        <v>21</v>
      </c>
      <c r="G870" s="7">
        <v>137.49</v>
      </c>
      <c r="H870" s="17">
        <f>+E870-G870</f>
        <v>517.23</v>
      </c>
    </row>
    <row r="871" spans="1:8" x14ac:dyDescent="0.2">
      <c r="A871" s="6">
        <v>2907</v>
      </c>
      <c r="B871" s="10" t="s">
        <v>691</v>
      </c>
      <c r="C871" s="12" t="s">
        <v>182</v>
      </c>
      <c r="D871" s="12" t="s">
        <v>696</v>
      </c>
      <c r="E871" s="7">
        <v>2017.67</v>
      </c>
      <c r="F871" s="13">
        <v>21</v>
      </c>
      <c r="G871" s="7">
        <v>423.70999999999901</v>
      </c>
      <c r="H871" s="17">
        <f>+E871-G871</f>
        <v>1593.9600000000009</v>
      </c>
    </row>
    <row r="872" spans="1:8" x14ac:dyDescent="0.2">
      <c r="A872" s="6">
        <v>2576</v>
      </c>
      <c r="B872" s="10" t="s">
        <v>238</v>
      </c>
      <c r="C872" s="12" t="s">
        <v>256</v>
      </c>
      <c r="D872" s="12" t="s">
        <v>257</v>
      </c>
      <c r="E872" s="7">
        <v>1120</v>
      </c>
      <c r="F872" s="13">
        <v>0</v>
      </c>
      <c r="G872" s="7">
        <v>0</v>
      </c>
      <c r="H872" s="17">
        <f>+E872-G872</f>
        <v>1120</v>
      </c>
    </row>
    <row r="873" spans="1:8" x14ac:dyDescent="0.2">
      <c r="A873" s="6">
        <v>3217</v>
      </c>
      <c r="B873" s="10" t="s">
        <v>1072</v>
      </c>
      <c r="C873" s="12" t="s">
        <v>1080</v>
      </c>
      <c r="D873" s="12" t="s">
        <v>1081</v>
      </c>
      <c r="E873" s="7">
        <v>1348</v>
      </c>
      <c r="F873" s="13">
        <v>0</v>
      </c>
      <c r="G873" s="7">
        <v>0</v>
      </c>
      <c r="H873" s="17">
        <f>+E873-G873</f>
        <v>1348</v>
      </c>
    </row>
    <row r="874" spans="1:8" x14ac:dyDescent="0.2">
      <c r="A874" s="6">
        <v>3286</v>
      </c>
      <c r="B874" s="10" t="s">
        <v>1162</v>
      </c>
      <c r="C874" s="12" t="s">
        <v>1171</v>
      </c>
      <c r="D874" s="12" t="s">
        <v>1172</v>
      </c>
      <c r="E874" s="7">
        <v>51</v>
      </c>
      <c r="F874" s="13">
        <v>0</v>
      </c>
      <c r="G874" s="7">
        <v>0</v>
      </c>
      <c r="H874" s="17">
        <f>+E874-G874</f>
        <v>51</v>
      </c>
    </row>
    <row r="875" spans="1:8" x14ac:dyDescent="0.2">
      <c r="A875" s="6">
        <v>3287</v>
      </c>
      <c r="B875" s="10" t="s">
        <v>1162</v>
      </c>
      <c r="C875" s="12" t="s">
        <v>1171</v>
      </c>
      <c r="D875" s="12" t="s">
        <v>1173</v>
      </c>
      <c r="E875" s="7">
        <v>1007</v>
      </c>
      <c r="F875" s="13">
        <v>0</v>
      </c>
      <c r="G875" s="7">
        <v>0</v>
      </c>
      <c r="H875" s="17">
        <f>+E875-G875</f>
        <v>1007</v>
      </c>
    </row>
    <row r="876" spans="1:8" x14ac:dyDescent="0.2">
      <c r="A876" s="6">
        <v>3174</v>
      </c>
      <c r="B876" s="10" t="s">
        <v>1023</v>
      </c>
      <c r="C876" s="12" t="s">
        <v>1024</v>
      </c>
      <c r="D876" s="12" t="s">
        <v>1025</v>
      </c>
      <c r="E876" s="7">
        <v>8.5999999999999908</v>
      </c>
      <c r="F876" s="13">
        <v>10</v>
      </c>
      <c r="G876" s="7">
        <v>0.85999999999999899</v>
      </c>
      <c r="H876" s="17">
        <f>+E876-G876</f>
        <v>7.7399999999999913</v>
      </c>
    </row>
    <row r="877" spans="1:8" x14ac:dyDescent="0.2">
      <c r="A877" s="6">
        <v>2642</v>
      </c>
      <c r="B877" s="10" t="s">
        <v>337</v>
      </c>
      <c r="C877" s="12" t="s">
        <v>359</v>
      </c>
      <c r="D877" s="12" t="s">
        <v>357</v>
      </c>
      <c r="E877" s="7">
        <v>2704</v>
      </c>
      <c r="F877" s="13">
        <v>0</v>
      </c>
      <c r="G877" s="7">
        <v>0</v>
      </c>
      <c r="H877" s="17">
        <f>+E877-G877</f>
        <v>2704</v>
      </c>
    </row>
    <row r="878" spans="1:8" x14ac:dyDescent="0.2">
      <c r="A878" s="6">
        <v>2880</v>
      </c>
      <c r="B878" s="10" t="s">
        <v>638</v>
      </c>
      <c r="C878" s="12" t="s">
        <v>659</v>
      </c>
      <c r="D878" s="12" t="s">
        <v>660</v>
      </c>
      <c r="E878" s="7">
        <v>1850</v>
      </c>
      <c r="F878" s="13">
        <v>0</v>
      </c>
      <c r="G878" s="7">
        <v>0</v>
      </c>
      <c r="H878" s="17">
        <f>+E878-G878</f>
        <v>1850</v>
      </c>
    </row>
    <row r="879" spans="1:8" x14ac:dyDescent="0.2">
      <c r="A879" s="6">
        <v>2547</v>
      </c>
      <c r="B879" s="10" t="s">
        <v>195</v>
      </c>
      <c r="C879" s="12" t="s">
        <v>202</v>
      </c>
      <c r="D879" s="12" t="s">
        <v>203</v>
      </c>
      <c r="E879" s="7">
        <v>1363.64</v>
      </c>
      <c r="F879" s="13">
        <v>10</v>
      </c>
      <c r="G879" s="7">
        <v>136.36000000000001</v>
      </c>
      <c r="H879" s="17">
        <f>+E879-G879</f>
        <v>1227.2800000000002</v>
      </c>
    </row>
    <row r="880" spans="1:8" x14ac:dyDescent="0.2">
      <c r="A880" s="6">
        <v>2469</v>
      </c>
      <c r="B880" s="10" t="s">
        <v>62</v>
      </c>
      <c r="C880" s="12" t="s">
        <v>82</v>
      </c>
      <c r="D880" s="12" t="s">
        <v>83</v>
      </c>
      <c r="E880" s="7">
        <v>200</v>
      </c>
      <c r="F880" s="13">
        <v>21</v>
      </c>
      <c r="G880" s="7">
        <v>42</v>
      </c>
      <c r="H880" s="17">
        <f>+E880-G880</f>
        <v>158</v>
      </c>
    </row>
    <row r="881" spans="1:8" x14ac:dyDescent="0.2">
      <c r="A881" s="6">
        <v>2527</v>
      </c>
      <c r="B881" s="10" t="s">
        <v>154</v>
      </c>
      <c r="C881" s="12" t="s">
        <v>135</v>
      </c>
      <c r="D881" s="12" t="s">
        <v>170</v>
      </c>
      <c r="E881" s="7">
        <v>1390</v>
      </c>
      <c r="F881" s="13">
        <v>0</v>
      </c>
      <c r="G881" s="7">
        <v>0</v>
      </c>
      <c r="H881" s="17">
        <f>+E881-G881</f>
        <v>1390</v>
      </c>
    </row>
    <row r="882" spans="1:8" x14ac:dyDescent="0.2">
      <c r="A882" s="6">
        <v>2504</v>
      </c>
      <c r="B882" s="10" t="s">
        <v>111</v>
      </c>
      <c r="C882" s="12" t="s">
        <v>135</v>
      </c>
      <c r="D882" s="12" t="s">
        <v>136</v>
      </c>
      <c r="E882" s="7">
        <v>4850</v>
      </c>
      <c r="F882" s="13">
        <v>0</v>
      </c>
      <c r="G882" s="7">
        <v>0</v>
      </c>
      <c r="H882" s="17">
        <f>+E882-G882</f>
        <v>4850</v>
      </c>
    </row>
    <row r="883" spans="1:8" x14ac:dyDescent="0.2">
      <c r="A883" s="6">
        <v>2526</v>
      </c>
      <c r="B883" s="10" t="s">
        <v>154</v>
      </c>
      <c r="C883" s="12" t="s">
        <v>135</v>
      </c>
      <c r="D883" s="12" t="s">
        <v>169</v>
      </c>
      <c r="E883" s="7">
        <v>18562.810000000001</v>
      </c>
      <c r="F883" s="13">
        <v>0</v>
      </c>
      <c r="G883" s="7">
        <v>0</v>
      </c>
      <c r="H883" s="17">
        <f>+E883-G883</f>
        <v>18562.810000000001</v>
      </c>
    </row>
    <row r="884" spans="1:8" x14ac:dyDescent="0.2">
      <c r="A884" s="6">
        <v>2629</v>
      </c>
      <c r="B884" s="10" t="s">
        <v>337</v>
      </c>
      <c r="C884" s="12" t="s">
        <v>338</v>
      </c>
      <c r="D884" s="12" t="s">
        <v>339</v>
      </c>
      <c r="E884" s="7">
        <v>350</v>
      </c>
      <c r="F884" s="13">
        <v>0</v>
      </c>
      <c r="G884" s="7">
        <v>0</v>
      </c>
      <c r="H884" s="17">
        <f>+E884-G884</f>
        <v>350</v>
      </c>
    </row>
    <row r="885" spans="1:8" x14ac:dyDescent="0.2">
      <c r="A885" s="6">
        <v>2678</v>
      </c>
      <c r="B885" s="10" t="s">
        <v>413</v>
      </c>
      <c r="C885" s="12" t="s">
        <v>338</v>
      </c>
      <c r="D885" s="12" t="s">
        <v>414</v>
      </c>
      <c r="E885" s="7">
        <v>1305</v>
      </c>
      <c r="F885" s="13">
        <v>0</v>
      </c>
      <c r="G885" s="7">
        <v>0</v>
      </c>
      <c r="H885" s="17">
        <f>+E885-G885</f>
        <v>1305</v>
      </c>
    </row>
    <row r="886" spans="1:8" x14ac:dyDescent="0.2">
      <c r="A886" s="6">
        <v>2640</v>
      </c>
      <c r="B886" s="10" t="s">
        <v>337</v>
      </c>
      <c r="C886" s="12" t="s">
        <v>355</v>
      </c>
      <c r="D886" s="12" t="s">
        <v>357</v>
      </c>
      <c r="E886" s="7">
        <v>1572</v>
      </c>
      <c r="F886" s="13">
        <v>0</v>
      </c>
      <c r="G886" s="7">
        <v>0</v>
      </c>
      <c r="H886" s="17">
        <f>+E886-G886</f>
        <v>1572</v>
      </c>
    </row>
    <row r="887" spans="1:8" x14ac:dyDescent="0.2">
      <c r="A887" s="6">
        <v>2639</v>
      </c>
      <c r="B887" s="10" t="s">
        <v>337</v>
      </c>
      <c r="C887" s="12" t="s">
        <v>355</v>
      </c>
      <c r="D887" s="12" t="s">
        <v>356</v>
      </c>
      <c r="E887" s="7">
        <v>2758</v>
      </c>
      <c r="F887" s="13">
        <v>0</v>
      </c>
      <c r="G887" s="7">
        <v>0</v>
      </c>
      <c r="H887" s="17">
        <f>+E887-G887</f>
        <v>2758</v>
      </c>
    </row>
    <row r="888" spans="1:8" x14ac:dyDescent="0.2">
      <c r="A888" s="6">
        <v>2626</v>
      </c>
      <c r="B888" s="10" t="s">
        <v>315</v>
      </c>
      <c r="C888" s="12" t="s">
        <v>331</v>
      </c>
      <c r="D888" s="12" t="s">
        <v>332</v>
      </c>
      <c r="E888" s="7">
        <v>1280.2</v>
      </c>
      <c r="F888" s="13">
        <v>21</v>
      </c>
      <c r="G888" s="7">
        <v>268.83999999999901</v>
      </c>
      <c r="H888" s="17">
        <f>+E888-G888</f>
        <v>1011.360000000001</v>
      </c>
    </row>
    <row r="889" spans="1:8" x14ac:dyDescent="0.2">
      <c r="A889" s="6">
        <v>2867</v>
      </c>
      <c r="B889" s="10" t="s">
        <v>638</v>
      </c>
      <c r="C889" s="12" t="s">
        <v>641</v>
      </c>
      <c r="D889" s="12" t="s">
        <v>642</v>
      </c>
      <c r="E889" s="7">
        <v>1654.55</v>
      </c>
      <c r="F889" s="13">
        <v>0</v>
      </c>
      <c r="G889" s="7">
        <v>0</v>
      </c>
      <c r="H889" s="17">
        <f>+E889-G889</f>
        <v>1654.55</v>
      </c>
    </row>
    <row r="890" spans="1:8" x14ac:dyDescent="0.2">
      <c r="A890" s="6">
        <v>2868</v>
      </c>
      <c r="B890" s="10" t="s">
        <v>638</v>
      </c>
      <c r="C890" s="12" t="s">
        <v>641</v>
      </c>
      <c r="D890" s="12" t="s">
        <v>643</v>
      </c>
      <c r="E890" s="7">
        <v>2163.6399999999899</v>
      </c>
      <c r="F890" s="13">
        <v>0</v>
      </c>
      <c r="G890" s="7">
        <v>0</v>
      </c>
      <c r="H890" s="17">
        <f>+E890-G890</f>
        <v>2163.6399999999899</v>
      </c>
    </row>
    <row r="891" spans="1:8" x14ac:dyDescent="0.2">
      <c r="A891" s="6">
        <v>2869</v>
      </c>
      <c r="B891" s="10" t="s">
        <v>638</v>
      </c>
      <c r="C891" s="12" t="s">
        <v>641</v>
      </c>
      <c r="D891" s="12" t="s">
        <v>644</v>
      </c>
      <c r="E891" s="7">
        <v>2272.73</v>
      </c>
      <c r="F891" s="13">
        <v>0</v>
      </c>
      <c r="G891" s="7">
        <v>0</v>
      </c>
      <c r="H891" s="17">
        <f>+E891-G891</f>
        <v>2272.73</v>
      </c>
    </row>
    <row r="892" spans="1:8" x14ac:dyDescent="0.2">
      <c r="A892" s="6">
        <v>2950</v>
      </c>
      <c r="B892" s="10" t="s">
        <v>743</v>
      </c>
      <c r="C892" s="12" t="s">
        <v>752</v>
      </c>
      <c r="D892" s="12" t="s">
        <v>753</v>
      </c>
      <c r="E892" s="7">
        <v>906.38999999999896</v>
      </c>
      <c r="F892" s="13">
        <v>0</v>
      </c>
      <c r="G892" s="7">
        <v>0</v>
      </c>
      <c r="H892" s="17">
        <f>+E892-G892</f>
        <v>906.38999999999896</v>
      </c>
    </row>
    <row r="893" spans="1:8" x14ac:dyDescent="0.2">
      <c r="A893" s="6">
        <v>2660</v>
      </c>
      <c r="B893" s="10" t="s">
        <v>385</v>
      </c>
      <c r="C893" s="12" t="s">
        <v>386</v>
      </c>
      <c r="D893" s="12" t="s">
        <v>387</v>
      </c>
      <c r="E893" s="7">
        <v>28</v>
      </c>
      <c r="F893" s="13">
        <v>0</v>
      </c>
      <c r="G893" s="7">
        <v>0</v>
      </c>
      <c r="H893" s="17">
        <f>+E893-G893</f>
        <v>28</v>
      </c>
    </row>
    <row r="894" spans="1:8" x14ac:dyDescent="0.2">
      <c r="A894" s="6">
        <v>2636</v>
      </c>
      <c r="B894" s="10" t="s">
        <v>337</v>
      </c>
      <c r="C894" s="12" t="s">
        <v>351</v>
      </c>
      <c r="D894" s="12" t="s">
        <v>352</v>
      </c>
      <c r="E894" s="7">
        <v>800</v>
      </c>
      <c r="F894" s="13">
        <v>0</v>
      </c>
      <c r="G894" s="7">
        <v>0</v>
      </c>
      <c r="H894" s="17">
        <f>+E894-G894</f>
        <v>800</v>
      </c>
    </row>
    <row r="895" spans="1:8" x14ac:dyDescent="0.2">
      <c r="A895" s="6">
        <v>2637</v>
      </c>
      <c r="B895" s="10" t="s">
        <v>337</v>
      </c>
      <c r="C895" s="12" t="s">
        <v>351</v>
      </c>
      <c r="D895" s="12" t="s">
        <v>353</v>
      </c>
      <c r="E895" s="7">
        <v>1058</v>
      </c>
      <c r="F895" s="13">
        <v>0</v>
      </c>
      <c r="G895" s="7">
        <v>0</v>
      </c>
      <c r="H895" s="17">
        <f>+E895-G895</f>
        <v>1058</v>
      </c>
    </row>
    <row r="896" spans="1:8" x14ac:dyDescent="0.2">
      <c r="A896" s="6">
        <v>2638</v>
      </c>
      <c r="B896" s="10" t="s">
        <v>337</v>
      </c>
      <c r="C896" s="12" t="s">
        <v>351</v>
      </c>
      <c r="D896" s="12" t="s">
        <v>354</v>
      </c>
      <c r="E896" s="7">
        <v>1058</v>
      </c>
      <c r="F896" s="13">
        <v>0</v>
      </c>
      <c r="G896" s="7">
        <v>0</v>
      </c>
      <c r="H896" s="17">
        <f>+E896-G896</f>
        <v>1058</v>
      </c>
    </row>
    <row r="897" spans="1:8" x14ac:dyDescent="0.2">
      <c r="A897" s="6">
        <v>2577</v>
      </c>
      <c r="B897" s="10" t="s">
        <v>238</v>
      </c>
      <c r="C897" s="12" t="s">
        <v>258</v>
      </c>
      <c r="D897" s="12" t="s">
        <v>259</v>
      </c>
      <c r="E897" s="7">
        <v>1050</v>
      </c>
      <c r="F897" s="13">
        <v>0</v>
      </c>
      <c r="G897" s="7">
        <v>0</v>
      </c>
      <c r="H897" s="17">
        <f>+E897-G897</f>
        <v>1050</v>
      </c>
    </row>
    <row r="898" spans="1:8" x14ac:dyDescent="0.2">
      <c r="A898" s="6">
        <v>3313</v>
      </c>
      <c r="B898" s="10" t="s">
        <v>1192</v>
      </c>
      <c r="C898" s="12" t="s">
        <v>1207</v>
      </c>
      <c r="D898" s="12" t="s">
        <v>1208</v>
      </c>
      <c r="E898" s="7">
        <v>800</v>
      </c>
      <c r="F898" s="13">
        <v>0</v>
      </c>
      <c r="G898" s="7">
        <v>0</v>
      </c>
      <c r="H898" s="17">
        <f>+E898-G898</f>
        <v>800</v>
      </c>
    </row>
    <row r="899" spans="1:8" x14ac:dyDescent="0.2">
      <c r="A899" s="6">
        <v>3201</v>
      </c>
      <c r="B899" s="10" t="s">
        <v>1047</v>
      </c>
      <c r="C899" s="12" t="s">
        <v>1061</v>
      </c>
      <c r="D899" s="12" t="s">
        <v>1062</v>
      </c>
      <c r="E899" s="7">
        <v>963</v>
      </c>
      <c r="F899" s="13">
        <v>0</v>
      </c>
      <c r="G899" s="7">
        <v>0</v>
      </c>
      <c r="H899" s="17">
        <f>+E899-G899</f>
        <v>963</v>
      </c>
    </row>
    <row r="900" spans="1:8" x14ac:dyDescent="0.2">
      <c r="A900" s="6">
        <v>2585</v>
      </c>
      <c r="B900" s="10" t="s">
        <v>275</v>
      </c>
      <c r="C900" s="12" t="s">
        <v>276</v>
      </c>
      <c r="D900" s="12" t="s">
        <v>277</v>
      </c>
      <c r="E900" s="7">
        <v>1058</v>
      </c>
      <c r="F900" s="13">
        <v>0</v>
      </c>
      <c r="G900" s="7">
        <v>0</v>
      </c>
      <c r="H900" s="17">
        <f>+E900-G900</f>
        <v>1058</v>
      </c>
    </row>
    <row r="901" spans="1:8" x14ac:dyDescent="0.2">
      <c r="A901" s="6">
        <v>2864</v>
      </c>
      <c r="B901" s="10" t="s">
        <v>624</v>
      </c>
      <c r="C901" s="12" t="s">
        <v>636</v>
      </c>
      <c r="D901" s="12" t="s">
        <v>637</v>
      </c>
      <c r="E901" s="7">
        <v>3174</v>
      </c>
      <c r="F901" s="13">
        <v>0</v>
      </c>
      <c r="G901" s="7">
        <v>0</v>
      </c>
      <c r="H901" s="17">
        <f>+E901-G901</f>
        <v>3174</v>
      </c>
    </row>
    <row r="902" spans="1:8" x14ac:dyDescent="0.2">
      <c r="A902" s="6">
        <v>3158</v>
      </c>
      <c r="B902" s="10" t="s">
        <v>983</v>
      </c>
      <c r="C902" s="12" t="s">
        <v>1004</v>
      </c>
      <c r="D902" s="12" t="s">
        <v>1005</v>
      </c>
      <c r="E902" s="7">
        <v>672.29999999999905</v>
      </c>
      <c r="F902" s="13">
        <v>0</v>
      </c>
      <c r="G902" s="7">
        <v>0</v>
      </c>
      <c r="H902" s="17">
        <f>+E902-G902</f>
        <v>672.29999999999905</v>
      </c>
    </row>
    <row r="903" spans="1:8" x14ac:dyDescent="0.2">
      <c r="A903" s="6">
        <v>3007</v>
      </c>
      <c r="B903" s="10" t="s">
        <v>834</v>
      </c>
      <c r="C903" s="12" t="s">
        <v>837</v>
      </c>
      <c r="D903" s="12" t="s">
        <v>299</v>
      </c>
      <c r="E903" s="7">
        <v>780</v>
      </c>
      <c r="F903" s="13">
        <v>0</v>
      </c>
      <c r="G903" s="7">
        <v>0</v>
      </c>
      <c r="H903" s="17">
        <f>+E903-G903</f>
        <v>780</v>
      </c>
    </row>
    <row r="904" spans="1:8" x14ac:dyDescent="0.2">
      <c r="A904" s="6">
        <v>2953</v>
      </c>
      <c r="B904" s="10" t="s">
        <v>757</v>
      </c>
      <c r="C904" s="12" t="s">
        <v>758</v>
      </c>
      <c r="D904" s="12" t="s">
        <v>759</v>
      </c>
      <c r="E904" s="7">
        <v>559.91999999999905</v>
      </c>
      <c r="F904" s="13">
        <v>0</v>
      </c>
      <c r="G904" s="7">
        <v>0</v>
      </c>
      <c r="H904" s="17">
        <f>+E904-G904</f>
        <v>559.91999999999905</v>
      </c>
    </row>
    <row r="905" spans="1:8" x14ac:dyDescent="0.2">
      <c r="A905" s="6">
        <v>3218</v>
      </c>
      <c r="B905" s="10" t="s">
        <v>1072</v>
      </c>
      <c r="C905" s="12" t="s">
        <v>645</v>
      </c>
      <c r="D905" s="12" t="s">
        <v>1082</v>
      </c>
      <c r="E905" s="7">
        <v>705.12</v>
      </c>
      <c r="F905" s="13">
        <v>10</v>
      </c>
      <c r="G905" s="7">
        <v>70.510000000000005</v>
      </c>
      <c r="H905" s="17">
        <f>+E905-G905</f>
        <v>634.61</v>
      </c>
    </row>
    <row r="906" spans="1:8" x14ac:dyDescent="0.2">
      <c r="A906" s="6">
        <v>2870</v>
      </c>
      <c r="B906" s="10" t="s">
        <v>638</v>
      </c>
      <c r="C906" s="12" t="s">
        <v>645</v>
      </c>
      <c r="D906" s="12" t="s">
        <v>646</v>
      </c>
      <c r="E906" s="7">
        <v>865.76999999999896</v>
      </c>
      <c r="F906" s="13">
        <v>10</v>
      </c>
      <c r="G906" s="7">
        <v>86.579999999999899</v>
      </c>
      <c r="H906" s="17">
        <f>+E906-G906</f>
        <v>779.18999999999903</v>
      </c>
    </row>
    <row r="907" spans="1:8" x14ac:dyDescent="0.2">
      <c r="A907" s="6">
        <v>2641</v>
      </c>
      <c r="B907" s="10" t="s">
        <v>337</v>
      </c>
      <c r="C907" s="12" t="s">
        <v>358</v>
      </c>
      <c r="D907" s="12" t="s">
        <v>357</v>
      </c>
      <c r="E907" s="7">
        <v>2080</v>
      </c>
      <c r="F907" s="13">
        <v>0</v>
      </c>
      <c r="G907" s="7">
        <v>0</v>
      </c>
      <c r="H907" s="17">
        <f>+E907-G907</f>
        <v>2080</v>
      </c>
    </row>
    <row r="908" spans="1:8" x14ac:dyDescent="0.2">
      <c r="A908" s="6">
        <v>3182</v>
      </c>
      <c r="B908" s="10" t="s">
        <v>1023</v>
      </c>
      <c r="C908" s="12" t="s">
        <v>1034</v>
      </c>
      <c r="D908" s="12" t="s">
        <v>1035</v>
      </c>
      <c r="E908" s="7">
        <v>400</v>
      </c>
      <c r="F908" s="13">
        <v>0</v>
      </c>
      <c r="G908" s="7">
        <v>0</v>
      </c>
      <c r="H908" s="17">
        <f>+E908-G908</f>
        <v>400</v>
      </c>
    </row>
    <row r="909" spans="1:8" x14ac:dyDescent="0.2">
      <c r="A909" s="6">
        <v>2902</v>
      </c>
      <c r="B909" s="10" t="s">
        <v>675</v>
      </c>
      <c r="C909" s="12" t="s">
        <v>686</v>
      </c>
      <c r="D909" s="12" t="s">
        <v>687</v>
      </c>
      <c r="E909" s="7">
        <v>1270</v>
      </c>
      <c r="F909" s="13">
        <v>0</v>
      </c>
      <c r="G909" s="7">
        <v>0</v>
      </c>
      <c r="H909" s="17">
        <f>+E909-G909</f>
        <v>1270</v>
      </c>
    </row>
    <row r="910" spans="1:8" x14ac:dyDescent="0.2">
      <c r="A910" s="6">
        <v>2963</v>
      </c>
      <c r="B910" s="10" t="s">
        <v>766</v>
      </c>
      <c r="C910" s="12" t="s">
        <v>773</v>
      </c>
      <c r="D910" s="12" t="s">
        <v>774</v>
      </c>
      <c r="E910" s="7">
        <v>412.54</v>
      </c>
      <c r="F910" s="13">
        <v>0</v>
      </c>
      <c r="G910" s="7">
        <v>0</v>
      </c>
      <c r="H910" s="17">
        <f>+E910-G910</f>
        <v>412.54</v>
      </c>
    </row>
    <row r="911" spans="1:8" x14ac:dyDescent="0.2">
      <c r="A911" s="6">
        <v>2933</v>
      </c>
      <c r="B911" s="10" t="s">
        <v>726</v>
      </c>
      <c r="C911" s="12" t="s">
        <v>732</v>
      </c>
      <c r="D911" s="12" t="s">
        <v>733</v>
      </c>
      <c r="E911" s="7">
        <v>31.05</v>
      </c>
      <c r="F911" s="13">
        <v>21</v>
      </c>
      <c r="G911" s="7">
        <v>6.5199999999999898</v>
      </c>
      <c r="H911" s="17">
        <f>+E911-G911</f>
        <v>24.530000000000012</v>
      </c>
    </row>
    <row r="912" spans="1:8" x14ac:dyDescent="0.2">
      <c r="A912" s="6">
        <v>3105</v>
      </c>
      <c r="B912" s="10" t="s">
        <v>850</v>
      </c>
      <c r="C912" s="12" t="s">
        <v>939</v>
      </c>
      <c r="D912" s="12" t="s">
        <v>940</v>
      </c>
      <c r="E912" s="7">
        <v>107.44</v>
      </c>
      <c r="F912" s="13">
        <v>21</v>
      </c>
      <c r="G912" s="7">
        <v>22.559999999999899</v>
      </c>
      <c r="H912" s="17">
        <f>+E912-G912</f>
        <v>84.880000000000095</v>
      </c>
    </row>
    <row r="913" spans="1:8" x14ac:dyDescent="0.2">
      <c r="A913" s="6">
        <v>2578</v>
      </c>
      <c r="B913" s="10" t="s">
        <v>238</v>
      </c>
      <c r="C913" s="12" t="s">
        <v>260</v>
      </c>
      <c r="D913" s="12" t="s">
        <v>261</v>
      </c>
      <c r="E913" s="7">
        <v>253.72</v>
      </c>
      <c r="F913" s="13">
        <v>21</v>
      </c>
      <c r="G913" s="7">
        <v>53.28</v>
      </c>
      <c r="H913" s="17">
        <f>+E913-G913</f>
        <v>200.44</v>
      </c>
    </row>
    <row r="914" spans="1:8" x14ac:dyDescent="0.2">
      <c r="A914" s="6">
        <v>3250</v>
      </c>
      <c r="B914" s="10" t="s">
        <v>1113</v>
      </c>
      <c r="C914" s="12" t="s">
        <v>1123</v>
      </c>
      <c r="D914" s="12" t="s">
        <v>1124</v>
      </c>
      <c r="E914" s="7">
        <v>21.77</v>
      </c>
      <c r="F914" s="13">
        <v>21</v>
      </c>
      <c r="G914" s="7">
        <v>4.57</v>
      </c>
      <c r="H914" s="17">
        <f>+E914-G914</f>
        <v>17.2</v>
      </c>
    </row>
    <row r="915" spans="1:8" x14ac:dyDescent="0.2">
      <c r="A915" s="6">
        <v>2800</v>
      </c>
      <c r="B915" s="10" t="s">
        <v>538</v>
      </c>
      <c r="C915" s="12" t="s">
        <v>552</v>
      </c>
      <c r="D915" s="12" t="s">
        <v>553</v>
      </c>
      <c r="E915" s="7">
        <v>229.979999999999</v>
      </c>
      <c r="F915" s="13">
        <v>10</v>
      </c>
      <c r="G915" s="7">
        <v>23</v>
      </c>
      <c r="H915" s="17">
        <f>+E915-G915</f>
        <v>206.979999999999</v>
      </c>
    </row>
    <row r="916" spans="1:8" x14ac:dyDescent="0.2">
      <c r="A916" s="6">
        <v>2472</v>
      </c>
      <c r="B916" s="10" t="s">
        <v>62</v>
      </c>
      <c r="C916" s="12" t="s">
        <v>88</v>
      </c>
      <c r="D916" s="12" t="s">
        <v>89</v>
      </c>
      <c r="E916" s="7">
        <v>600</v>
      </c>
      <c r="F916" s="13">
        <v>0</v>
      </c>
      <c r="G916" s="7">
        <v>0</v>
      </c>
      <c r="H916" s="17">
        <f>+E916-G916</f>
        <v>600</v>
      </c>
    </row>
    <row r="917" spans="1:8" x14ac:dyDescent="0.2">
      <c r="A917" s="6">
        <v>3298</v>
      </c>
      <c r="B917" s="10" t="s">
        <v>1180</v>
      </c>
      <c r="C917" s="12" t="s">
        <v>1188</v>
      </c>
      <c r="D917" s="12" t="s">
        <v>1189</v>
      </c>
      <c r="E917" s="7">
        <v>1827</v>
      </c>
      <c r="F917" s="13">
        <v>0</v>
      </c>
      <c r="G917" s="7">
        <v>0</v>
      </c>
      <c r="H917" s="17">
        <f>+E917-G917</f>
        <v>1827</v>
      </c>
    </row>
    <row r="918" spans="1:8" x14ac:dyDescent="0.2">
      <c r="A918" s="6">
        <v>3299</v>
      </c>
      <c r="B918" s="10" t="s">
        <v>1180</v>
      </c>
      <c r="C918" s="12" t="s">
        <v>1188</v>
      </c>
      <c r="D918" s="12" t="s">
        <v>1190</v>
      </c>
      <c r="E918" s="7">
        <v>2100</v>
      </c>
      <c r="F918" s="13">
        <v>0</v>
      </c>
      <c r="G918" s="7">
        <v>0</v>
      </c>
      <c r="H918" s="17">
        <f>+E918-G918</f>
        <v>2100</v>
      </c>
    </row>
    <row r="919" spans="1:8" x14ac:dyDescent="0.2">
      <c r="A919" s="6">
        <v>3284</v>
      </c>
      <c r="B919" s="10" t="s">
        <v>1162</v>
      </c>
      <c r="C919" s="12" t="s">
        <v>1168</v>
      </c>
      <c r="D919" s="12" t="s">
        <v>1169</v>
      </c>
      <c r="E919" s="7">
        <v>352</v>
      </c>
      <c r="F919" s="13">
        <v>0</v>
      </c>
      <c r="G919" s="7">
        <v>0</v>
      </c>
      <c r="H919" s="17">
        <f>+E919-G919</f>
        <v>352</v>
      </c>
    </row>
    <row r="920" spans="1:8" x14ac:dyDescent="0.2">
      <c r="A920" s="6">
        <v>2897</v>
      </c>
      <c r="B920" s="10" t="s">
        <v>675</v>
      </c>
      <c r="C920" s="12" t="s">
        <v>678</v>
      </c>
      <c r="D920" s="12" t="s">
        <v>679</v>
      </c>
      <c r="E920" s="7">
        <v>4</v>
      </c>
      <c r="F920" s="13">
        <v>0</v>
      </c>
      <c r="G920" s="7">
        <v>0</v>
      </c>
      <c r="H920" s="17">
        <f>+E920-G920</f>
        <v>4</v>
      </c>
    </row>
    <row r="921" spans="1:8" x14ac:dyDescent="0.2">
      <c r="A921" s="6">
        <v>2906</v>
      </c>
      <c r="B921" s="10" t="s">
        <v>691</v>
      </c>
      <c r="C921" s="12" t="s">
        <v>694</v>
      </c>
      <c r="D921" s="12" t="s">
        <v>695</v>
      </c>
      <c r="E921" s="7">
        <v>35.619999999999898</v>
      </c>
      <c r="F921" s="13">
        <v>21</v>
      </c>
      <c r="G921" s="7">
        <v>7.48</v>
      </c>
      <c r="H921" s="17">
        <f>+E921-G921</f>
        <v>28.139999999999898</v>
      </c>
    </row>
    <row r="922" spans="1:8" x14ac:dyDescent="0.2">
      <c r="A922" s="6">
        <v>2985</v>
      </c>
      <c r="B922" s="10" t="s">
        <v>795</v>
      </c>
      <c r="C922" s="12" t="s">
        <v>804</v>
      </c>
      <c r="D922" s="12" t="s">
        <v>810</v>
      </c>
      <c r="E922" s="7">
        <v>166.75</v>
      </c>
      <c r="F922" s="13">
        <v>10</v>
      </c>
      <c r="G922" s="7">
        <v>16.68</v>
      </c>
      <c r="H922" s="17">
        <f>+E922-G922</f>
        <v>150.07</v>
      </c>
    </row>
    <row r="923" spans="1:8" x14ac:dyDescent="0.2">
      <c r="A923" s="6">
        <v>2982</v>
      </c>
      <c r="B923" s="10" t="s">
        <v>795</v>
      </c>
      <c r="C923" s="12" t="s">
        <v>804</v>
      </c>
      <c r="D923" s="12" t="s">
        <v>805</v>
      </c>
      <c r="E923" s="7">
        <v>217.66</v>
      </c>
      <c r="F923" s="13">
        <v>21</v>
      </c>
      <c r="G923" s="7">
        <v>45.71</v>
      </c>
      <c r="H923" s="17">
        <f>+E923-G923</f>
        <v>171.95</v>
      </c>
    </row>
    <row r="924" spans="1:8" x14ac:dyDescent="0.2">
      <c r="A924" s="6">
        <v>2582</v>
      </c>
      <c r="B924" s="10" t="s">
        <v>238</v>
      </c>
      <c r="C924" s="12" t="s">
        <v>269</v>
      </c>
      <c r="D924" s="12" t="s">
        <v>270</v>
      </c>
      <c r="E924" s="7">
        <v>390</v>
      </c>
      <c r="F924" s="13">
        <v>21</v>
      </c>
      <c r="G924" s="7">
        <v>81.900000000000006</v>
      </c>
      <c r="H924" s="17">
        <f>+E924-G924</f>
        <v>308.10000000000002</v>
      </c>
    </row>
    <row r="925" spans="1:8" x14ac:dyDescent="0.2">
      <c r="A925" s="6">
        <v>2621</v>
      </c>
      <c r="B925" s="10" t="s">
        <v>315</v>
      </c>
      <c r="C925" s="12" t="s">
        <v>325</v>
      </c>
      <c r="D925" s="12" t="s">
        <v>326</v>
      </c>
      <c r="E925" s="7">
        <v>49.59</v>
      </c>
      <c r="F925" s="13">
        <v>21</v>
      </c>
      <c r="G925" s="7">
        <v>10.41</v>
      </c>
      <c r="H925" s="17">
        <f>+E925-G925</f>
        <v>39.180000000000007</v>
      </c>
    </row>
    <row r="926" spans="1:8" x14ac:dyDescent="0.2">
      <c r="A926" s="6">
        <v>3262</v>
      </c>
      <c r="B926" s="10" t="s">
        <v>1141</v>
      </c>
      <c r="C926" s="12" t="s">
        <v>1142</v>
      </c>
      <c r="D926" s="12" t="s">
        <v>1143</v>
      </c>
      <c r="E926" s="7">
        <v>175</v>
      </c>
      <c r="F926" s="13">
        <v>0</v>
      </c>
      <c r="G926" s="7">
        <v>0</v>
      </c>
      <c r="H926" s="17">
        <f>+E926-G926</f>
        <v>175</v>
      </c>
    </row>
    <row r="927" spans="1:8" x14ac:dyDescent="0.2">
      <c r="A927" s="6">
        <v>3191</v>
      </c>
      <c r="B927" s="10" t="s">
        <v>1047</v>
      </c>
      <c r="C927" s="12" t="s">
        <v>446</v>
      </c>
      <c r="D927" s="12" t="s">
        <v>1050</v>
      </c>
      <c r="E927" s="7">
        <v>76.689999999999898</v>
      </c>
      <c r="F927" s="13">
        <v>21</v>
      </c>
      <c r="G927" s="7">
        <v>16.100000000000001</v>
      </c>
      <c r="H927" s="17">
        <f>+E927-G927</f>
        <v>60.589999999999897</v>
      </c>
    </row>
    <row r="928" spans="1:8" x14ac:dyDescent="0.2">
      <c r="A928" s="23">
        <v>2700</v>
      </c>
      <c r="B928" s="24" t="s">
        <v>438</v>
      </c>
      <c r="C928" s="25" t="s">
        <v>446</v>
      </c>
      <c r="D928" s="25" t="s">
        <v>447</v>
      </c>
      <c r="E928" s="26">
        <v>500</v>
      </c>
      <c r="F928" s="27">
        <v>4</v>
      </c>
      <c r="G928" s="26">
        <v>20</v>
      </c>
      <c r="H928" s="26">
        <f>+E928-G928</f>
        <v>480</v>
      </c>
    </row>
    <row r="929" spans="1:8" x14ac:dyDescent="0.2">
      <c r="A929" s="28">
        <f>COUNT(A3:A928)</f>
        <v>926</v>
      </c>
      <c r="B929" s="16"/>
      <c r="C929" s="29"/>
      <c r="D929" s="29"/>
      <c r="E929" s="18">
        <f>SUM(E3:E928)</f>
        <v>549408.90999999992</v>
      </c>
      <c r="F929" s="18"/>
      <c r="G929" s="18">
        <f t="shared" ref="F929:H929" si="0">SUM(G3:G928)</f>
        <v>71269.309999999823</v>
      </c>
      <c r="H929" s="18">
        <f t="shared" si="0"/>
        <v>478139.59999999934</v>
      </c>
    </row>
  </sheetData>
  <sortState ref="A3:H928">
    <sortCondition ref="C3:C928"/>
  </sortState>
  <dataConsolidate/>
  <mergeCells count="1">
    <mergeCell ref="A1:D1"/>
  </mergeCells>
  <phoneticPr fontId="0" type="noConversion"/>
  <pageMargins left="0.75" right="0.75" top="1" bottom="1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Animsa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amartinz</dc:creator>
  <cp:lastModifiedBy>Aitor Garralda Iriarte</cp:lastModifiedBy>
  <cp:lastPrinted>2011-07-05T09:06:39Z</cp:lastPrinted>
  <dcterms:created xsi:type="dcterms:W3CDTF">2006-05-30T11:46:36Z</dcterms:created>
  <dcterms:modified xsi:type="dcterms:W3CDTF">2024-01-18T14:15:26Z</dcterms:modified>
</cp:coreProperties>
</file>