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pencorporacion.sharepoint.com/sites/TecnologasCunticas/Documentos compartidos/General/Quantum key distribution/Pliego QKD para publicar/"/>
    </mc:Choice>
  </mc:AlternateContent>
  <xr:revisionPtr revIDLastSave="303" documentId="8_{BF04F7CF-DDBA-416A-85B1-D4389634CD59}" xr6:coauthVersionLast="47" xr6:coauthVersionMax="47" xr10:uidLastSave="{E92B6BC8-30CE-4905-9012-38BB1CAC234B}"/>
  <bookViews>
    <workbookView xWindow="57480" yWindow="270" windowWidth="25440" windowHeight="15270" xr2:uid="{F96C0418-2BD7-4194-8FB2-C65C0F41A756}"/>
  </bookViews>
  <sheets>
    <sheet name="EV" sheetId="3" r:id="rId1"/>
  </sheets>
  <definedNames>
    <definedName name="_xlnm.Print_Area" localSheetId="0">EV!$A$1:$D$13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<sst xmlns="http://schemas.openxmlformats.org/spreadsheetml/2006/main" count="24" uniqueCount="23">
  <si>
    <t>Ponderación</t>
  </si>
  <si>
    <t>Justificación</t>
  </si>
  <si>
    <t>·   </t>
  </si>
  <si>
    <t>Anexo II - Plantilla valorables técnicos QKD</t>
  </si>
  <si>
    <t>Requerimientos de equipamiento QKD</t>
  </si>
  <si>
    <t>Requerimientos de formación</t>
  </si>
  <si>
    <t>VTEC1</t>
  </si>
  <si>
    <t>VTEC2</t>
  </si>
  <si>
    <t>VTEC3</t>
  </si>
  <si>
    <t>VTEC4</t>
  </si>
  <si>
    <t>VTEC5</t>
  </si>
  <si>
    <t>VTEC6</t>
  </si>
  <si>
    <t>VTEC7</t>
  </si>
  <si>
    <t>Requerimientos de la asistencia técnica en el piloto</t>
  </si>
  <si>
    <t>Se valorará que la solución permita usar para la distribución de claves cuánticas la misma fibra de comunicaciones que se emplea como canal, mediante el uso de bandas específicas y mecanismos de multiplexación. Para la valoración de este aspecto se tendrá en cuenta cuál es la frecuencia empleada en la solución con fibra no dedicada, así como su compatibilidad con usos de comunicaciones en DWMD y CWDM sin degradación significativa del rendimiento. También se valorará que en la oferta se incluya el suministro de los componentes adicionales (mux/demux) para la realización de pruebas en el entorno de piloto en esa situación de compartición de canal. A tal efecto, en el apartado 3.3 se indican los rangos de longitud de onda en los que operarán los transceptores empleados para conectar los equipos de comunicación.</t>
  </si>
  <si>
    <t>Se valorará la propuesta de batería de pruebas con los equipos. En particular, se valorará el grado de detalle del plan (desglose, descripción de pruebas, objetivos y definición de procedimientos) así como el nivel de adecuación y particularización del plan al caso de uso descrito en este pliego.</t>
  </si>
  <si>
    <t>VTEC8</t>
  </si>
  <si>
    <t>Se valorará positivamente que el licitador ponga a disposición de NavCC/Nasertic durante el periodo de pruebas un equipo de intrusión de señal óptica con el cual se puedan realizar las pruebas de funcionamiento del sistema. Este equipo se valorará de acuerdo con sus especificaciones técnicas y nivel funcional. Si no fuera posible disponer del interceptador, se valorará positivamente que la propuesta incluya un procedimiento para simular la intrusión de manera manual. Este procedimiento se valorará de acuerdo con el detalle de su descripción, así como de acuerdo con el grado de adecuación de la solución al caso de uso descrito en este pliego.</t>
  </si>
  <si>
    <t>Se valorarán los mecanismos de mitigación frente a situación de intrusión. En particular, se valorará el sistema de gestión de claves de claves KMS, siempre y cuando esta solución permita mitigar la situación de intrusión en el canal óptico. Además, se valorará también el grado de adecuación de la solución ofertada al caso de uso particular descrito en este pliego, esto es, consistente en dos sedes separadas por 20km.</t>
  </si>
  <si>
    <t>Se valorará las referencias de casos de uso de la tecnología ofertada. En particular, se valorará que se presenten hasta dos referencias contrastables. Se considerará referencia contrastable aquella que tenga un alto grado de similitud con respecto al caso descrito en este pliego, especialmente si está relacionado con el uso de QKD en entornos de operador de telecomunicaciones, en el ámbito de la administración pública y/o con integración con equipos de transporte similares o asimilables a los descritos en el pliego. Se valorará también la presentación de otras referencias adicionales.</t>
  </si>
  <si>
    <t>Se valorará el contenido del plan de impartición del taller. En particular, se valorará el grado de descripción y detalle del temario propuesto, la flexibilidad y adaptabilidad del plan. También se valorará el nivel de adecuación de la formación al caso de uso descrito en este pliego. Por último, de valorará el nivel de adecuación, experiencia formadora y formación académica de la persona encargada de impartir la formación. Para ello, los licitadores deberán incluir información académica relevante acerca de la persona que hará la formación. SE RECUERDA QUE AL DESCRIBIR EL PLAN DE IMPLANTACIÓN NO SE DEBE HACER REFERENCIA EXPLÍCITA AL NÚMERO DE JORNADAS DE IMPARTICIÓN DEL TALLER, YA QUE ESTE ES UN CRITERIO OBJETIVO QUE ÚNICAMENTE DEBE IR EN EL SOBRE 2.</t>
  </si>
  <si>
    <t>Se valorará el contenido del temario de formación. En particular, se valorará el grado de descripción y detalle del temario propuesto, la flexibilidad y adaptabilidad del temario. También se valorará el nivel de adecuación del temario al caso de uso descrito en este pliego. Por último, se valorará el nivel de adecuación, experiencia formadora y formación académica de la persona encargada de impartir la formación. Para ello, los licitadores deberán incluir información académica relevante acerca de la persona que hará la formación. SE RECUERDA QUE AL DESCRIBIR EL CONTENIDO DEL TEMARIO NO SE DEBE INCLUIR NINGUNA REFERENCIA A LA PLANIFICACIÓN EN FECHAS, Y EN CONCRETO AL NÚMERO DE JORNADAS DE LA FORMACIÓN, YA QUE ESTE ES UN CRITERIO VALORABLE OBJETIVO QUE ÚNICAMENTE DEBE IR EN EL SOBRE 2).</t>
  </si>
  <si>
    <t>Se valorará la tecnología utilizada para la distribución de claves cuánticas. Para la valoración de este punto, los licitadores deberán incluir información acerca del tipo de tecnología usada (variable discreta, variable continua y, dentro de cada tipo, el mecanismo o tecnología particular), incluyendo documentación de fabricante o referencias bibliográficas de la solución. En particular, se valorará tanto el grado de detalle en la descripción de la tecnología, así como el grado de adecuación de esta tecnología al caso de uso particular descrito en este pliego.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</si>
</sst>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Calibri"/>
      <family val="2"/>
    </font>
    <font>
      <sz val="12"/>
      <color indexed="8"/>
      <name val="Calibri"/>
      <family val="2"/>
    </font>
    <font>
      <b/>
      <sz val="12"/>
      <color indexed="9"/>
      <name val="Calibri"/>
      <family val="2"/>
    </font>
    <font>
      <sz val="12"/>
      <color indexed="9"/>
      <name val="Calibri"/>
      <family val="2"/>
    </font>
    <font>
      <sz val="18"/>
      <color indexed="9"/>
      <name val="Calibri"/>
      <family val="2"/>
    </font>
    <font>
      <b/>
      <sz val="16"/>
      <color indexed="9"/>
      <name val="Calibri"/>
      <family val="2"/>
    </font>
    <font>
      <b/>
      <sz val="16"/>
      <name val="Calibri"/>
      <family val="2"/>
    </font>
    <font>
      <sz val="16"/>
      <color theme="1"/>
      <name val="Calibri"/>
      <family val="2"/>
      <scheme val="minor"/>
    </font>
    <font>
      <sz val="10"/>
      <name val="Calibri"/>
    </font>
    <font>
      <sz val="8"/>
      <name val="Calibri"/>
      <family val="2"/>
      <scheme val="minor"/>
    </font>
  </fonts>
  <fills count="5">
    <fill>
      <patternFill patternType="none"/>
    </fill>
    <fill>
      <patternFill patternType="gray125"/>
    </fill>
    <fill>
      <patternFill patternType="solid">
        <fgColor indexed="55"/>
        <bgColor indexed="64"/>
      </patternFill>
    </fill>
    <fill>
      <patternFill patternType="solid">
        <fgColor indexed="18"/>
        <bgColor indexed="64"/>
      </patternFill>
    </fill>
    <fill>
      <patternFill patternType="solid">
        <fgColor rgb="FF00B05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3">
    <xf numFmtId="0" fontId="0" fillId="0" borderId="0" xfId="0"/>
    <xf numFmtId="0" fontId="0" fillId="0" borderId="0" xfId="0" applyAlignment="1">
      <alignment horizontal="left" vertical="top" wrapText="1"/>
    </xf>
    <xf numFmtId="0" fontId="1" fillId="0" borderId="1" xfId="0" applyFont="1" applyBorder="1" applyAlignment="1">
      <alignment horizontal="left" vertical="top" wrapText="1"/>
    </xf>
    <xf numFmtId="0" fontId="2" fillId="0" borderId="0" xfId="0" applyFont="1"/>
    <xf numFmtId="0" fontId="4" fillId="0" borderId="0" xfId="0" applyFont="1" applyAlignment="1">
      <alignment vertical="top"/>
    </xf>
    <xf numFmtId="49" fontId="4" fillId="3" borderId="0" xfId="0" applyNumberFormat="1" applyFont="1" applyFill="1" applyAlignment="1">
      <alignment horizontal="center" vertical="center" wrapText="1"/>
    </xf>
    <xf numFmtId="49" fontId="5" fillId="3" borderId="0" xfId="0" applyNumberFormat="1" applyFont="1" applyFill="1" applyAlignment="1">
      <alignment horizontal="center" vertical="center" wrapText="1"/>
    </xf>
    <xf numFmtId="0" fontId="3" fillId="4" borderId="1" xfId="0" applyFont="1" applyFill="1" applyBorder="1" applyAlignment="1">
      <alignment horizontal="right" vertical="top"/>
    </xf>
    <xf numFmtId="0" fontId="6" fillId="2" borderId="1" xfId="0" applyFont="1" applyFill="1" applyBorder="1" applyAlignment="1">
      <alignment vertical="top" wrapText="1"/>
    </xf>
    <xf numFmtId="0" fontId="7" fillId="2" borderId="1" xfId="0" applyFont="1" applyFill="1" applyBorder="1" applyAlignment="1">
      <alignment horizontal="left" vertical="top" wrapText="1"/>
    </xf>
    <xf numFmtId="0" fontId="7" fillId="2" borderId="1" xfId="0" applyFont="1" applyFill="1" applyBorder="1" applyAlignment="1">
      <alignment vertical="top" wrapText="1"/>
    </xf>
    <xf numFmtId="0" fontId="8" fillId="0" borderId="0" xfId="0" applyFont="1"/>
    <xf numFmtId="0" fontId="5" fillId="3" borderId="0" xfId="0" applyFont="1" applyFill="1" applyAlignment="1">
      <alignment horizontal="center" vertical="center" wrapText="1"/>
    </xf>
    <xf numFmtId="0" fontId="9" fillId="0" borderId="1" xfId="0" applyFont="1" applyBorder="1" applyAlignment="1">
      <alignment horizontal="left" vertical="top" wrapText="1"/>
    </xf>
    <xf numFmtId="0" fontId="3" fillId="4" borderId="2" xfId="0" applyFont="1" applyFill="1" applyBorder="1" applyAlignment="1">
      <alignment horizontal="right" vertical="top"/>
    </xf>
    <xf numFmtId="0" fontId="9" fillId="0" borderId="2" xfId="0" applyFont="1" applyBorder="1" applyAlignment="1">
      <alignment horizontal="left" vertical="top" wrapText="1"/>
    </xf>
    <xf numFmtId="0" fontId="1" fillId="0" borderId="2" xfId="0" applyFont="1" applyBorder="1" applyAlignment="1">
      <alignment horizontal="left" vertical="top" wrapText="1"/>
    </xf>
    <xf numFmtId="0" fontId="9" fillId="0" borderId="3" xfId="0" applyFont="1" applyBorder="1" applyAlignment="1">
      <alignment horizontal="left" vertical="top" wrapText="1"/>
    </xf>
    <xf numFmtId="0" fontId="1" fillId="0" borderId="3" xfId="0" applyFont="1" applyBorder="1" applyAlignment="1">
      <alignment horizontal="left" vertical="top" wrapText="1"/>
    </xf>
    <xf numFmtId="0" fontId="1" fillId="0" borderId="1" xfId="0" applyFont="1" applyBorder="1" applyAlignment="1">
      <alignment horizontal="center" vertical="top" wrapText="1"/>
    </xf>
    <xf numFmtId="0" fontId="7" fillId="2" borderId="1" xfId="0" applyFont="1" applyFill="1" applyBorder="1" applyAlignment="1">
      <alignment horizontal="center"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cellXfs>
  <cellStyles count="1">
    <cellStyle name="Normal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9A69B-7CD2-413B-94F6-7A096873819F}">
  <sheetPr>
    <pageSetUpPr fitToPage="1"/>
  </sheetPr>
  <dimension ref="A1:D15"/>
  <sheetViews>
    <sheetView tabSelected="1" topLeftCell="A4" zoomScale="115" zoomScaleNormal="115" zoomScaleSheetLayoutView="130" workbookViewId="0">
      <selection activeCell="B6" sqref="B6"/>
    </sheetView>
  </sheetViews>
  <sheetFormatPr defaultColWidth="11.44140625" defaultRowHeight="15.6" x14ac:dyDescent="0.3"/>
  <cols>
    <col min="1" max="1" width="8.88671875" style="4" customWidth="1"/>
    <col min="2" max="2" width="88.88671875" style="1" customWidth="1"/>
    <col min="3" max="3" width="16.109375" style="1" customWidth="1"/>
    <col min="4" max="4" width="101.77734375" customWidth="1"/>
  </cols>
  <sheetData>
    <row r="1" spans="1:4" s="3" customFormat="1" ht="27" customHeight="1" x14ac:dyDescent="0.3">
      <c r="A1" s="4"/>
      <c r="B1" s="6" t="s">
        <v>3</v>
      </c>
      <c r="C1" s="5" t="s">
        <v>0</v>
      </c>
      <c r="D1" s="5" t="s">
        <v>1</v>
      </c>
    </row>
    <row r="2" spans="1:4" s="3" customFormat="1" ht="27" customHeight="1" x14ac:dyDescent="0.3">
      <c r="A2" s="4"/>
      <c r="B2" s="6"/>
      <c r="C2" s="12">
        <f>SUM(C3:C14)</f>
        <v>45</v>
      </c>
      <c r="D2" s="5"/>
    </row>
    <row r="3" spans="1:4" s="11" customFormat="1" ht="21" x14ac:dyDescent="0.4">
      <c r="A3" s="8"/>
      <c r="B3" s="9" t="s">
        <v>4</v>
      </c>
      <c r="C3" s="9"/>
      <c r="D3" s="10"/>
    </row>
    <row r="4" spans="1:4" ht="82.8" x14ac:dyDescent="0.3">
      <c r="A4" s="7" t="s">
        <v>6</v>
      </c>
      <c r="B4" s="13" t="s">
        <v>19</v>
      </c>
      <c r="C4" s="19">
        <v>5</v>
      </c>
      <c r="D4" s="2"/>
    </row>
    <row r="5" spans="1:4" ht="115.5" customHeight="1" x14ac:dyDescent="0.3">
      <c r="A5" s="7" t="s">
        <v>7</v>
      </c>
      <c r="B5" s="13" t="s">
        <v>14</v>
      </c>
      <c r="C5" s="19">
        <v>4</v>
      </c>
      <c r="D5" s="2"/>
    </row>
    <row r="6" spans="1:4" ht="73.5" customHeight="1" x14ac:dyDescent="0.3">
      <c r="A6" s="7" t="s">
        <v>8</v>
      </c>
      <c r="B6" s="13" t="s">
        <v>22</v>
      </c>
      <c r="C6" s="19">
        <v>5</v>
      </c>
      <c r="D6" s="2"/>
    </row>
    <row r="7" spans="1:4" ht="55.2" x14ac:dyDescent="0.3">
      <c r="A7" s="7" t="s">
        <v>9</v>
      </c>
      <c r="B7" s="13" t="s">
        <v>18</v>
      </c>
      <c r="C7" s="19">
        <v>5</v>
      </c>
      <c r="D7" s="2"/>
    </row>
    <row r="8" spans="1:4" s="11" customFormat="1" ht="21" x14ac:dyDescent="0.4">
      <c r="A8" s="8"/>
      <c r="B8" s="9" t="s">
        <v>13</v>
      </c>
      <c r="C8" s="20"/>
      <c r="D8" s="10"/>
    </row>
    <row r="9" spans="1:4" ht="45.75" customHeight="1" x14ac:dyDescent="0.3">
      <c r="A9" s="7" t="s">
        <v>10</v>
      </c>
      <c r="B9" s="13" t="s">
        <v>15</v>
      </c>
      <c r="C9" s="19">
        <v>7</v>
      </c>
      <c r="D9" s="2"/>
    </row>
    <row r="10" spans="1:4" ht="89.25" customHeight="1" x14ac:dyDescent="0.3">
      <c r="A10" s="7" t="s">
        <v>11</v>
      </c>
      <c r="B10" s="13" t="s">
        <v>17</v>
      </c>
      <c r="C10" s="19">
        <v>5</v>
      </c>
      <c r="D10" s="2"/>
    </row>
    <row r="11" spans="1:4" s="11" customFormat="1" ht="21" x14ac:dyDescent="0.4">
      <c r="A11" s="8"/>
      <c r="B11" s="9" t="s">
        <v>5</v>
      </c>
      <c r="C11" s="20"/>
      <c r="D11" s="10"/>
    </row>
    <row r="12" spans="1:4" ht="116.4" customHeight="1" x14ac:dyDescent="0.3">
      <c r="A12" s="14" t="s">
        <v>12</v>
      </c>
      <c r="B12" s="15" t="s">
        <v>21</v>
      </c>
      <c r="C12" s="21">
        <v>7</v>
      </c>
      <c r="D12" s="16"/>
    </row>
    <row r="13" spans="1:4" ht="103.5" customHeight="1" x14ac:dyDescent="0.3">
      <c r="A13" s="14" t="s">
        <v>16</v>
      </c>
      <c r="B13" s="17" t="s">
        <v>20</v>
      </c>
      <c r="C13" s="22">
        <v>7</v>
      </c>
      <c r="D13" s="18"/>
    </row>
    <row r="14" spans="1:4" x14ac:dyDescent="0.3">
      <c r="A14" s="4" t="s">
        <v>2</v>
      </c>
    </row>
    <row r="15" spans="1:4" x14ac:dyDescent="0.3">
      <c r="A15" s="4" t="s">
        <v>2</v>
      </c>
    </row>
  </sheetData>
  <phoneticPr fontId="10" type="noConversion"/>
  <pageMargins left="0.7" right="0.7" top="0.75" bottom="0.75" header="0.3" footer="0.3"/>
  <pageSetup paperSize="9" scale="74"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70509AAA2B9B34D8DD761F0B868967A" ma:contentTypeVersion="3" ma:contentTypeDescription="Crear nuevo documento." ma:contentTypeScope="" ma:versionID="eecc2758c6192c2801919b86dcff2044">
  <xsd:schema xmlns:xsd="http://www.w3.org/2001/XMLSchema" xmlns:xs="http://www.w3.org/2001/XMLSchema" xmlns:p="http://schemas.microsoft.com/office/2006/metadata/properties" xmlns:ns2="b1bfd477-2691-4335-8309-fc10131ac5ed" targetNamespace="http://schemas.microsoft.com/office/2006/metadata/properties" ma:root="true" ma:fieldsID="0ffc651075b0cdf4e5896d0f9ab07267" ns2:_="">
    <xsd:import namespace="b1bfd477-2691-4335-8309-fc10131ac5ed"/>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fd477-2691-4335-8309-fc10131ac5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44D688-BF53-459B-9F8A-CF5669EA92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fd477-2691-4335-8309-fc10131ac5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74F4896-72DE-480F-BBF5-9FF4BD4CF11C}">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b1bfd477-2691-4335-8309-fc10131ac5ed"/>
    <ds:schemaRef ds:uri="http://www.w3.org/XML/1998/namespace"/>
    <ds:schemaRef ds:uri="http://purl.org/dc/dcmitype/"/>
  </ds:schemaRefs>
</ds:datastoreItem>
</file>

<file path=customXml/itemProps3.xml><?xml version="1.0" encoding="utf-8"?>
<ds:datastoreItem xmlns:ds="http://schemas.openxmlformats.org/officeDocument/2006/customXml" ds:itemID="{094319BE-9DD9-46B6-A378-6C844B7AC2B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Lan-orriak</vt:lpstr>
      </vt:variant>
      <vt:variant>
        <vt:i4>1</vt:i4>
      </vt:variant>
      <vt:variant>
        <vt:lpstr>Barruti izendunak</vt:lpstr>
      </vt:variant>
      <vt:variant>
        <vt:i4>1</vt:i4>
      </vt:variant>
    </vt:vector>
  </HeadingPairs>
  <TitlesOfParts>
    <vt:vector size="2" baseType="lpstr">
      <vt:lpstr>EV</vt:lpstr>
      <vt:lpstr>EV!Inprimatzeko_area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Ariz Arnedo, Iñigo (NASERTIC)</dc:creator>
  <cp:keywords/>
  <dc:description/>
  <cp:lastModifiedBy>Aramendia Muneta, Enrique (NASERTIC)</cp:lastModifiedBy>
  <cp:revision/>
  <cp:lastPrinted>2026-02-09T13:53:29Z</cp:lastPrinted>
  <dcterms:created xsi:type="dcterms:W3CDTF">2017-06-06T11:18:42Z</dcterms:created>
  <dcterms:modified xsi:type="dcterms:W3CDTF">2026-02-18T16:49:11Z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0x010100270509AAA2B9B34D8DD761F0B868967A</vt:lpwstr>
  </property>
</Properties>
</file>