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20_Suministro_puertas_antivandalicas_NUEVA\2_Pliego_Condiciones_Reguladoras\"/>
    </mc:Choice>
  </mc:AlternateContent>
  <bookViews>
    <workbookView xWindow="0" yWindow="0" windowWidth="23040" windowHeight="8940"/>
  </bookViews>
  <sheets>
    <sheet name="Anexo III" sheetId="1" r:id="rId1"/>
  </sheets>
  <definedNames>
    <definedName name="_xlnm.Print_Area" localSheetId="0">'Anexo III'!$A$1:$N$34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L20" i="1" s="1"/>
  <c r="C19" i="1"/>
  <c r="L19" i="1" s="1"/>
  <c r="F18" i="1"/>
  <c r="C18" i="1"/>
  <c r="H18" i="1" s="1"/>
  <c r="F17" i="1"/>
  <c r="C17" i="1"/>
  <c r="L17" i="1" s="1"/>
  <c r="C13" i="1"/>
  <c r="L13" i="1" s="1"/>
  <c r="C12" i="1"/>
  <c r="L12" i="1" s="1"/>
  <c r="E11" i="1"/>
  <c r="C11" i="1"/>
  <c r="L11" i="1" s="1"/>
  <c r="L14" i="1" s="1"/>
  <c r="L18" i="1" l="1"/>
  <c r="L21" i="1" s="1"/>
  <c r="L24" i="1" s="1"/>
  <c r="H13" i="1"/>
  <c r="H19" i="1"/>
  <c r="H20" i="1"/>
  <c r="H11" i="1"/>
  <c r="H17" i="1"/>
  <c r="H21" i="1" s="1"/>
  <c r="H12" i="1"/>
  <c r="H14" i="1" l="1"/>
</calcChain>
</file>

<file path=xl/sharedStrings.xml><?xml version="1.0" encoding="utf-8"?>
<sst xmlns="http://schemas.openxmlformats.org/spreadsheetml/2006/main" count="35" uniqueCount="30">
  <si>
    <t>ANEXO III: OFERTA ECONOMICA (PRECIOS UNITARIOS)</t>
  </si>
  <si>
    <t>ud/año (estimación)</t>
  </si>
  <si>
    <t>PRECIOS UNITARIOS MÁXIMOS</t>
  </si>
  <si>
    <t>gasto estimado (año)</t>
  </si>
  <si>
    <t>precio unitario ofertado</t>
  </si>
  <si>
    <t>precio total ofertado</t>
  </si>
  <si>
    <t>1.1</t>
  </si>
  <si>
    <t>Suministro y colocación de puerta antivandálica</t>
  </si>
  <si>
    <t>1.2</t>
  </si>
  <si>
    <t>Desmontaje de puerta antivandálica</t>
  </si>
  <si>
    <t>€/ud</t>
  </si>
  <si>
    <t>1.3</t>
  </si>
  <si>
    <t>Alquiler mensual Puerta</t>
  </si>
  <si>
    <t>PRECIO OFERTADO 1)</t>
  </si>
  <si>
    <t>2) SERVICIOS COMPLEMENTARIOS</t>
  </si>
  <si>
    <t>2.1</t>
  </si>
  <si>
    <t>Apertura de puerta con cerrajero</t>
  </si>
  <si>
    <t>2.2</t>
  </si>
  <si>
    <t>Cambio de bombín en vivienda Seguridad Media 1 punto</t>
  </si>
  <si>
    <t>2.3</t>
  </si>
  <si>
    <t>Cambio de cerradura en vivienda Seguridad Alta 3 puntos</t>
  </si>
  <si>
    <t>2.4</t>
  </si>
  <si>
    <t>Suministro y colocación cepo parking</t>
  </si>
  <si>
    <t>PRECIO OFERTADO 2)</t>
  </si>
  <si>
    <t>Precio ofertado (para criterio adjudicación 1)</t>
  </si>
  <si>
    <t>Nota: rellenar unicamente la casilla coloreada</t>
  </si>
  <si>
    <t>A __ de _________ de ___</t>
  </si>
  <si>
    <t>(Fecha y firma electrónica)</t>
  </si>
  <si>
    <t>1) SUMINISTRO Y ALQUILER DE PUERTAS ANTIVANDÁLICAS</t>
  </si>
  <si>
    <t>D/Dña. __________________________________________con D.N.I. número ______________en representación de _______________________________con C.I.F.________________________ enterado/a del procedimiento para la adjudicación del contrato de SUMINISTRO E INSTALACIÓN DE PUERTAS ANTIVANDÁLICAS (EN REGIMEN DE ALQUILER) EN INMUEBLES (Exp.2025/20), acepta incondicionalmente el Pliego regulador de suministros, sus Condiciones Particulares y Prescripciones Técnicas que rigen esta licitación, se compromete a la total realización de los trabajos y presenta la siguiente oferta: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</si>
</sst>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sz val="11"/>
      <name val="Trebuchet MS"/>
      <family val="2"/>
    </font>
    <font>
      <b/>
      <sz val="14"/>
      <name val="Trebuchet MS"/>
      <family val="2"/>
    </font>
    <font>
      <sz val="10"/>
      <name val="Trebuchet MS"/>
      <family val="2"/>
    </font>
    <font>
      <sz val="9"/>
      <name val="Trebuchet MS"/>
      <family val="2"/>
    </font>
    <font>
      <sz val="11"/>
      <color theme="1"/>
      <name val="Trebuchet MS"/>
      <family val="2"/>
    </font>
    <font>
      <b/>
      <i/>
      <sz val="9"/>
      <color indexed="8"/>
      <name val="Trebuchet MS"/>
      <family val="2"/>
    </font>
    <font>
      <b/>
      <sz val="11"/>
      <color indexed="8"/>
      <name val="Trebuchet MS"/>
      <family val="2"/>
    </font>
    <font>
      <b/>
      <sz val="9"/>
      <color indexed="8"/>
      <name val="Trebuchet MS"/>
      <family val="2"/>
    </font>
    <font>
      <b/>
      <sz val="10"/>
      <color indexed="8"/>
      <name val="Trebuchet MS"/>
      <family val="2"/>
    </font>
    <font>
      <sz val="10"/>
      <color theme="1"/>
      <name val="Trebuchet MS"/>
      <family val="2"/>
    </font>
    <font>
      <sz val="10"/>
      <color theme="9" tint="-0.499984740745262"/>
      <name val="Trebuchet MS"/>
      <family val="2"/>
    </font>
    <font>
      <sz val="11"/>
      <color theme="9" tint="-0.499984740745262"/>
      <name val="Trebuchet MS"/>
      <family val="2"/>
    </font>
    <font>
      <b/>
      <sz val="9"/>
      <name val="Trebuchet MS"/>
      <family val="2"/>
    </font>
    <font>
      <sz val="10"/>
      <color indexed="8"/>
      <name val="Trebuchet MS"/>
      <family val="2"/>
    </font>
    <font>
      <b/>
      <sz val="10"/>
      <color theme="1"/>
      <name val="Trebuchet MS"/>
      <family val="2"/>
    </font>
    <font>
      <b/>
      <sz val="11"/>
      <color theme="9" tint="-0.499984740745262"/>
      <name val="Trebuchet MS"/>
      <family val="2"/>
    </font>
    <font>
      <b/>
      <sz val="11"/>
      <color theme="1"/>
      <name val="Trebuchet MS"/>
      <family val="2"/>
    </font>
    <font>
      <b/>
      <sz val="10"/>
      <name val="Trebuchet MS"/>
      <family val="2"/>
    </font>
    <font>
      <sz val="11"/>
      <color indexed="8"/>
      <name val="Trebuchet MS"/>
      <family val="2"/>
    </font>
    <font>
      <b/>
      <sz val="11"/>
      <name val="Trebuchet MS"/>
      <family val="2"/>
    </font>
    <font>
      <sz val="9"/>
      <color rgb="FFFF0000"/>
      <name val="Trebuchet MS"/>
      <family val="2"/>
    </font>
    <font>
      <sz val="11"/>
      <color rgb="FFFF0000"/>
      <name val="Trebuchet MS"/>
      <family val="2"/>
    </font>
    <font>
      <sz val="10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5">
    <xf numFmtId="0" fontId="0" fillId="0" borderId="0" xfId="0"/>
    <xf numFmtId="0" fontId="2" fillId="2" borderId="0" xfId="0" applyFont="1" applyFill="1" applyBorder="1" applyAlignment="1"/>
    <xf numFmtId="0" fontId="3" fillId="0" borderId="0" xfId="0" applyFont="1" applyFill="1"/>
    <xf numFmtId="0" fontId="4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2" borderId="0" xfId="0" applyFont="1" applyFill="1" applyAlignment="1">
      <alignment wrapText="1"/>
    </xf>
    <xf numFmtId="0" fontId="3" fillId="2" borderId="0" xfId="0" applyFont="1" applyFill="1" applyAlignment="1"/>
    <xf numFmtId="0" fontId="7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1" fontId="9" fillId="0" borderId="0" xfId="0" applyNumberFormat="1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/>
    <xf numFmtId="0" fontId="7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5" fillId="0" borderId="6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6" fillId="0" borderId="9" xfId="0" applyFont="1" applyBorder="1" applyAlignment="1">
      <alignment horizontal="right" vertical="center" wrapText="1"/>
    </xf>
    <xf numFmtId="0" fontId="6" fillId="0" borderId="9" xfId="0" applyFont="1" applyBorder="1" applyAlignment="1">
      <alignment vertical="center" wrapText="1"/>
    </xf>
    <xf numFmtId="4" fontId="5" fillId="0" borderId="10" xfId="0" applyNumberFormat="1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 vertical="center"/>
    </xf>
    <xf numFmtId="4" fontId="12" fillId="0" borderId="9" xfId="0" applyNumberFormat="1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4" fontId="13" fillId="0" borderId="0" xfId="0" applyNumberFormat="1" applyFont="1" applyAlignment="1">
      <alignment horizontal="center" vertical="center"/>
    </xf>
    <xf numFmtId="4" fontId="14" fillId="0" borderId="0" xfId="0" applyNumberFormat="1" applyFont="1"/>
    <xf numFmtId="0" fontId="14" fillId="0" borderId="0" xfId="0" applyFont="1"/>
    <xf numFmtId="4" fontId="5" fillId="0" borderId="16" xfId="0" applyNumberFormat="1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4" fontId="5" fillId="0" borderId="16" xfId="0" applyNumberFormat="1" applyFont="1" applyFill="1" applyBorder="1" applyAlignment="1">
      <alignment horizontal="center" vertical="center"/>
    </xf>
    <xf numFmtId="4" fontId="15" fillId="0" borderId="17" xfId="0" applyNumberFormat="1" applyFont="1" applyBorder="1" applyAlignment="1">
      <alignment horizontal="center" vertical="center"/>
    </xf>
    <xf numFmtId="4" fontId="16" fillId="0" borderId="0" xfId="0" applyNumberFormat="1" applyFont="1" applyFill="1" applyAlignment="1">
      <alignment horizontal="center" vertical="center"/>
    </xf>
    <xf numFmtId="4" fontId="12" fillId="0" borderId="5" xfId="0" applyNumberFormat="1" applyFont="1" applyBorder="1" applyAlignment="1">
      <alignment horizontal="center" vertical="center"/>
    </xf>
    <xf numFmtId="4" fontId="17" fillId="0" borderId="0" xfId="0" applyNumberFormat="1" applyFont="1"/>
    <xf numFmtId="0" fontId="18" fillId="0" borderId="0" xfId="0" applyFont="1"/>
    <xf numFmtId="4" fontId="19" fillId="0" borderId="0" xfId="0" applyNumberFormat="1" applyFont="1" applyAlignment="1">
      <alignment horizontal="center"/>
    </xf>
    <xf numFmtId="0" fontId="19" fillId="0" borderId="0" xfId="0" applyFont="1"/>
    <xf numFmtId="0" fontId="20" fillId="0" borderId="0" xfId="0" applyFont="1" applyBorder="1" applyAlignment="1">
      <alignment horizontal="left" vertical="center"/>
    </xf>
    <xf numFmtId="0" fontId="3" fillId="0" borderId="0" xfId="0" applyFont="1" applyBorder="1"/>
    <xf numFmtId="4" fontId="5" fillId="0" borderId="18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1" fontId="21" fillId="0" borderId="0" xfId="0" applyNumberFormat="1" applyFont="1" applyAlignment="1">
      <alignment horizontal="center"/>
    </xf>
    <xf numFmtId="1" fontId="21" fillId="0" borderId="0" xfId="0" applyNumberFormat="1" applyFont="1" applyFill="1" applyAlignment="1">
      <alignment horizontal="center"/>
    </xf>
    <xf numFmtId="0" fontId="10" fillId="3" borderId="2" xfId="0" applyFont="1" applyFill="1" applyBorder="1" applyAlignment="1">
      <alignment horizontal="center" vertical="center" wrapText="1"/>
    </xf>
    <xf numFmtId="4" fontId="12" fillId="3" borderId="18" xfId="0" applyNumberFormat="1" applyFont="1" applyFill="1" applyBorder="1" applyAlignment="1" applyProtection="1">
      <alignment horizontal="center" vertical="center"/>
      <protection locked="0"/>
    </xf>
    <xf numFmtId="4" fontId="12" fillId="3" borderId="10" xfId="0" applyNumberFormat="1" applyFont="1" applyFill="1" applyBorder="1" applyAlignment="1" applyProtection="1">
      <alignment horizontal="center" vertical="center"/>
      <protection locked="0"/>
    </xf>
    <xf numFmtId="4" fontId="5" fillId="3" borderId="13" xfId="0" applyNumberFormat="1" applyFont="1" applyFill="1" applyBorder="1" applyAlignment="1" applyProtection="1">
      <alignment horizontal="center" vertical="center"/>
      <protection locked="0"/>
    </xf>
    <xf numFmtId="4" fontId="12" fillId="3" borderId="13" xfId="0" applyNumberFormat="1" applyFont="1" applyFill="1" applyBorder="1" applyAlignment="1" applyProtection="1">
      <alignment horizontal="center" vertical="center"/>
      <protection locked="0"/>
    </xf>
    <xf numFmtId="165" fontId="22" fillId="3" borderId="5" xfId="1" applyNumberFormat="1" applyFont="1" applyFill="1" applyBorder="1" applyAlignment="1">
      <alignment horizontal="center" vertical="center"/>
    </xf>
    <xf numFmtId="0" fontId="12" fillId="0" borderId="0" xfId="0" applyFont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/>
    </xf>
    <xf numFmtId="0" fontId="6" fillId="2" borderId="0" xfId="0" applyFont="1" applyFill="1" applyAlignment="1" applyProtection="1">
      <alignment horizontal="center" wrapText="1"/>
      <protection locked="0"/>
    </xf>
    <xf numFmtId="0" fontId="22" fillId="3" borderId="20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4" fontId="24" fillId="0" borderId="1" xfId="0" applyNumberFormat="1" applyFont="1" applyBorder="1" applyAlignment="1">
      <alignment horizontal="center" vertical="center"/>
    </xf>
    <xf numFmtId="4" fontId="25" fillId="0" borderId="7" xfId="0" applyNumberFormat="1" applyFont="1" applyBorder="1" applyAlignment="1">
      <alignment horizontal="center" vertical="center"/>
    </xf>
    <xf numFmtId="4" fontId="25" fillId="0" borderId="8" xfId="0" applyNumberFormat="1" applyFont="1" applyBorder="1" applyAlignment="1">
      <alignment horizontal="center" vertical="center"/>
    </xf>
    <xf numFmtId="4" fontId="25" fillId="0" borderId="11" xfId="0" applyNumberFormat="1" applyFont="1" applyBorder="1" applyAlignment="1">
      <alignment horizontal="center" vertical="center"/>
    </xf>
    <xf numFmtId="4" fontId="25" fillId="0" borderId="12" xfId="0" applyNumberFormat="1" applyFont="1" applyBorder="1" applyAlignment="1">
      <alignment horizontal="center" vertical="center"/>
    </xf>
    <xf numFmtId="4" fontId="25" fillId="0" borderId="14" xfId="0" applyNumberFormat="1" applyFont="1" applyBorder="1" applyAlignment="1">
      <alignment horizontal="center" vertical="center"/>
    </xf>
    <xf numFmtId="4" fontId="25" fillId="0" borderId="15" xfId="0" applyNumberFormat="1" applyFont="1" applyBorder="1" applyAlignment="1">
      <alignment horizontal="center" vertical="center"/>
    </xf>
    <xf numFmtId="4" fontId="25" fillId="0" borderId="16" xfId="0" applyNumberFormat="1" applyFont="1" applyBorder="1" applyAlignment="1">
      <alignment horizontal="center" vertical="center"/>
    </xf>
    <xf numFmtId="4" fontId="24" fillId="0" borderId="0" xfId="0" applyNumberFormat="1" applyFont="1" applyBorder="1" applyAlignment="1">
      <alignment horizontal="center" vertical="center"/>
    </xf>
    <xf numFmtId="4" fontId="25" fillId="0" borderId="19" xfId="0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104775</xdr:rowOff>
    </xdr:from>
    <xdr:to>
      <xdr:col>1</xdr:col>
      <xdr:colOff>1437005</xdr:colOff>
      <xdr:row>1</xdr:row>
      <xdr:rowOff>173355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04775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25400</xdr:colOff>
      <xdr:row>32</xdr:row>
      <xdr:rowOff>53975</xdr:rowOff>
    </xdr:from>
    <xdr:to>
      <xdr:col>1</xdr:col>
      <xdr:colOff>1787525</xdr:colOff>
      <xdr:row>33</xdr:row>
      <xdr:rowOff>101600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25" y="6988175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0"/>
  <sheetViews>
    <sheetView tabSelected="1" zoomScaleNormal="100" workbookViewId="0">
      <selection activeCell="B4" sqref="B4:L7"/>
    </sheetView>
  </sheetViews>
  <sheetFormatPr baseColWidth="10" defaultRowHeight="16.5" x14ac:dyDescent="0.3"/>
  <cols>
    <col min="1" max="1" width="4.7109375" style="54" customWidth="1"/>
    <col min="2" max="2" width="48.28515625" style="20" customWidth="1"/>
    <col min="3" max="3" width="11.7109375" style="53" customWidth="1"/>
    <col min="4" max="4" width="2.28515625" style="55" customWidth="1"/>
    <col min="5" max="6" width="8.7109375" style="53" customWidth="1"/>
    <col min="7" max="7" width="2.28515625" style="56" customWidth="1"/>
    <col min="8" max="8" width="12.140625" style="53" customWidth="1"/>
    <col min="9" max="9" width="2.28515625" style="53" customWidth="1"/>
    <col min="10" max="10" width="11.42578125" style="53" customWidth="1"/>
    <col min="11" max="11" width="2.28515625" style="53" customWidth="1"/>
    <col min="12" max="12" width="12.5703125" style="53" customWidth="1"/>
    <col min="13" max="13" width="11.42578125" style="20"/>
    <col min="14" max="14" width="5.7109375" style="20" customWidth="1"/>
    <col min="15" max="255" width="11.42578125" style="20"/>
    <col min="256" max="256" width="5" style="20" customWidth="1"/>
    <col min="257" max="257" width="44.42578125" style="20" customWidth="1"/>
    <col min="258" max="258" width="17.28515625" style="20" customWidth="1"/>
    <col min="259" max="259" width="11.42578125" style="20" customWidth="1"/>
    <col min="260" max="260" width="11.42578125" style="20"/>
    <col min="261" max="261" width="11.42578125" style="20" customWidth="1"/>
    <col min="262" max="262" width="2.42578125" style="20" customWidth="1"/>
    <col min="263" max="263" width="11.140625" style="20" customWidth="1"/>
    <col min="264" max="511" width="11.42578125" style="20"/>
    <col min="512" max="512" width="5" style="20" customWidth="1"/>
    <col min="513" max="513" width="44.42578125" style="20" customWidth="1"/>
    <col min="514" max="514" width="17.28515625" style="20" customWidth="1"/>
    <col min="515" max="515" width="11.42578125" style="20" customWidth="1"/>
    <col min="516" max="516" width="11.42578125" style="20"/>
    <col min="517" max="517" width="11.42578125" style="20" customWidth="1"/>
    <col min="518" max="518" width="2.42578125" style="20" customWidth="1"/>
    <col min="519" max="519" width="11.140625" style="20" customWidth="1"/>
    <col min="520" max="767" width="11.42578125" style="20"/>
    <col min="768" max="768" width="5" style="20" customWidth="1"/>
    <col min="769" max="769" width="44.42578125" style="20" customWidth="1"/>
    <col min="770" max="770" width="17.28515625" style="20" customWidth="1"/>
    <col min="771" max="771" width="11.42578125" style="20" customWidth="1"/>
    <col min="772" max="772" width="11.42578125" style="20"/>
    <col min="773" max="773" width="11.42578125" style="20" customWidth="1"/>
    <col min="774" max="774" width="2.42578125" style="20" customWidth="1"/>
    <col min="775" max="775" width="11.140625" style="20" customWidth="1"/>
    <col min="776" max="1023" width="11.42578125" style="20"/>
    <col min="1024" max="1024" width="5" style="20" customWidth="1"/>
    <col min="1025" max="1025" width="44.42578125" style="20" customWidth="1"/>
    <col min="1026" max="1026" width="17.28515625" style="20" customWidth="1"/>
    <col min="1027" max="1027" width="11.42578125" style="20" customWidth="1"/>
    <col min="1028" max="1028" width="11.42578125" style="20"/>
    <col min="1029" max="1029" width="11.42578125" style="20" customWidth="1"/>
    <col min="1030" max="1030" width="2.42578125" style="20" customWidth="1"/>
    <col min="1031" max="1031" width="11.140625" style="20" customWidth="1"/>
    <col min="1032" max="1279" width="11.42578125" style="20"/>
    <col min="1280" max="1280" width="5" style="20" customWidth="1"/>
    <col min="1281" max="1281" width="44.42578125" style="20" customWidth="1"/>
    <col min="1282" max="1282" width="17.28515625" style="20" customWidth="1"/>
    <col min="1283" max="1283" width="11.42578125" style="20" customWidth="1"/>
    <col min="1284" max="1284" width="11.42578125" style="20"/>
    <col min="1285" max="1285" width="11.42578125" style="20" customWidth="1"/>
    <col min="1286" max="1286" width="2.42578125" style="20" customWidth="1"/>
    <col min="1287" max="1287" width="11.140625" style="20" customWidth="1"/>
    <col min="1288" max="1535" width="11.42578125" style="20"/>
    <col min="1536" max="1536" width="5" style="20" customWidth="1"/>
    <col min="1537" max="1537" width="44.42578125" style="20" customWidth="1"/>
    <col min="1538" max="1538" width="17.28515625" style="20" customWidth="1"/>
    <col min="1539" max="1539" width="11.42578125" style="20" customWidth="1"/>
    <col min="1540" max="1540" width="11.42578125" style="20"/>
    <col min="1541" max="1541" width="11.42578125" style="20" customWidth="1"/>
    <col min="1542" max="1542" width="2.42578125" style="20" customWidth="1"/>
    <col min="1543" max="1543" width="11.140625" style="20" customWidth="1"/>
    <col min="1544" max="1791" width="11.42578125" style="20"/>
    <col min="1792" max="1792" width="5" style="20" customWidth="1"/>
    <col min="1793" max="1793" width="44.42578125" style="20" customWidth="1"/>
    <col min="1794" max="1794" width="17.28515625" style="20" customWidth="1"/>
    <col min="1795" max="1795" width="11.42578125" style="20" customWidth="1"/>
    <col min="1796" max="1796" width="11.42578125" style="20"/>
    <col min="1797" max="1797" width="11.42578125" style="20" customWidth="1"/>
    <col min="1798" max="1798" width="2.42578125" style="20" customWidth="1"/>
    <col min="1799" max="1799" width="11.140625" style="20" customWidth="1"/>
    <col min="1800" max="2047" width="11.42578125" style="20"/>
    <col min="2048" max="2048" width="5" style="20" customWidth="1"/>
    <col min="2049" max="2049" width="44.42578125" style="20" customWidth="1"/>
    <col min="2050" max="2050" width="17.28515625" style="20" customWidth="1"/>
    <col min="2051" max="2051" width="11.42578125" style="20" customWidth="1"/>
    <col min="2052" max="2052" width="11.42578125" style="20"/>
    <col min="2053" max="2053" width="11.42578125" style="20" customWidth="1"/>
    <col min="2054" max="2054" width="2.42578125" style="20" customWidth="1"/>
    <col min="2055" max="2055" width="11.140625" style="20" customWidth="1"/>
    <col min="2056" max="2303" width="11.42578125" style="20"/>
    <col min="2304" max="2304" width="5" style="20" customWidth="1"/>
    <col min="2305" max="2305" width="44.42578125" style="20" customWidth="1"/>
    <col min="2306" max="2306" width="17.28515625" style="20" customWidth="1"/>
    <col min="2307" max="2307" width="11.42578125" style="20" customWidth="1"/>
    <col min="2308" max="2308" width="11.42578125" style="20"/>
    <col min="2309" max="2309" width="11.42578125" style="20" customWidth="1"/>
    <col min="2310" max="2310" width="2.42578125" style="20" customWidth="1"/>
    <col min="2311" max="2311" width="11.140625" style="20" customWidth="1"/>
    <col min="2312" max="2559" width="11.42578125" style="20"/>
    <col min="2560" max="2560" width="5" style="20" customWidth="1"/>
    <col min="2561" max="2561" width="44.42578125" style="20" customWidth="1"/>
    <col min="2562" max="2562" width="17.28515625" style="20" customWidth="1"/>
    <col min="2563" max="2563" width="11.42578125" style="20" customWidth="1"/>
    <col min="2564" max="2564" width="11.42578125" style="20"/>
    <col min="2565" max="2565" width="11.42578125" style="20" customWidth="1"/>
    <col min="2566" max="2566" width="2.42578125" style="20" customWidth="1"/>
    <col min="2567" max="2567" width="11.140625" style="20" customWidth="1"/>
    <col min="2568" max="2815" width="11.42578125" style="20"/>
    <col min="2816" max="2816" width="5" style="20" customWidth="1"/>
    <col min="2817" max="2817" width="44.42578125" style="20" customWidth="1"/>
    <col min="2818" max="2818" width="17.28515625" style="20" customWidth="1"/>
    <col min="2819" max="2819" width="11.42578125" style="20" customWidth="1"/>
    <col min="2820" max="2820" width="11.42578125" style="20"/>
    <col min="2821" max="2821" width="11.42578125" style="20" customWidth="1"/>
    <col min="2822" max="2822" width="2.42578125" style="20" customWidth="1"/>
    <col min="2823" max="2823" width="11.140625" style="20" customWidth="1"/>
    <col min="2824" max="3071" width="11.42578125" style="20"/>
    <col min="3072" max="3072" width="5" style="20" customWidth="1"/>
    <col min="3073" max="3073" width="44.42578125" style="20" customWidth="1"/>
    <col min="3074" max="3074" width="17.28515625" style="20" customWidth="1"/>
    <col min="3075" max="3075" width="11.42578125" style="20" customWidth="1"/>
    <col min="3076" max="3076" width="11.42578125" style="20"/>
    <col min="3077" max="3077" width="11.42578125" style="20" customWidth="1"/>
    <col min="3078" max="3078" width="2.42578125" style="20" customWidth="1"/>
    <col min="3079" max="3079" width="11.140625" style="20" customWidth="1"/>
    <col min="3080" max="3327" width="11.42578125" style="20"/>
    <col min="3328" max="3328" width="5" style="20" customWidth="1"/>
    <col min="3329" max="3329" width="44.42578125" style="20" customWidth="1"/>
    <col min="3330" max="3330" width="17.28515625" style="20" customWidth="1"/>
    <col min="3331" max="3331" width="11.42578125" style="20" customWidth="1"/>
    <col min="3332" max="3332" width="11.42578125" style="20"/>
    <col min="3333" max="3333" width="11.42578125" style="20" customWidth="1"/>
    <col min="3334" max="3334" width="2.42578125" style="20" customWidth="1"/>
    <col min="3335" max="3335" width="11.140625" style="20" customWidth="1"/>
    <col min="3336" max="3583" width="11.42578125" style="20"/>
    <col min="3584" max="3584" width="5" style="20" customWidth="1"/>
    <col min="3585" max="3585" width="44.42578125" style="20" customWidth="1"/>
    <col min="3586" max="3586" width="17.28515625" style="20" customWidth="1"/>
    <col min="3587" max="3587" width="11.42578125" style="20" customWidth="1"/>
    <col min="3588" max="3588" width="11.42578125" style="20"/>
    <col min="3589" max="3589" width="11.42578125" style="20" customWidth="1"/>
    <col min="3590" max="3590" width="2.42578125" style="20" customWidth="1"/>
    <col min="3591" max="3591" width="11.140625" style="20" customWidth="1"/>
    <col min="3592" max="3839" width="11.42578125" style="20"/>
    <col min="3840" max="3840" width="5" style="20" customWidth="1"/>
    <col min="3841" max="3841" width="44.42578125" style="20" customWidth="1"/>
    <col min="3842" max="3842" width="17.28515625" style="20" customWidth="1"/>
    <col min="3843" max="3843" width="11.42578125" style="20" customWidth="1"/>
    <col min="3844" max="3844" width="11.42578125" style="20"/>
    <col min="3845" max="3845" width="11.42578125" style="20" customWidth="1"/>
    <col min="3846" max="3846" width="2.42578125" style="20" customWidth="1"/>
    <col min="3847" max="3847" width="11.140625" style="20" customWidth="1"/>
    <col min="3848" max="4095" width="11.42578125" style="20"/>
    <col min="4096" max="4096" width="5" style="20" customWidth="1"/>
    <col min="4097" max="4097" width="44.42578125" style="20" customWidth="1"/>
    <col min="4098" max="4098" width="17.28515625" style="20" customWidth="1"/>
    <col min="4099" max="4099" width="11.42578125" style="20" customWidth="1"/>
    <col min="4100" max="4100" width="11.42578125" style="20"/>
    <col min="4101" max="4101" width="11.42578125" style="20" customWidth="1"/>
    <col min="4102" max="4102" width="2.42578125" style="20" customWidth="1"/>
    <col min="4103" max="4103" width="11.140625" style="20" customWidth="1"/>
    <col min="4104" max="4351" width="11.42578125" style="20"/>
    <col min="4352" max="4352" width="5" style="20" customWidth="1"/>
    <col min="4353" max="4353" width="44.42578125" style="20" customWidth="1"/>
    <col min="4354" max="4354" width="17.28515625" style="20" customWidth="1"/>
    <col min="4355" max="4355" width="11.42578125" style="20" customWidth="1"/>
    <col min="4356" max="4356" width="11.42578125" style="20"/>
    <col min="4357" max="4357" width="11.42578125" style="20" customWidth="1"/>
    <col min="4358" max="4358" width="2.42578125" style="20" customWidth="1"/>
    <col min="4359" max="4359" width="11.140625" style="20" customWidth="1"/>
    <col min="4360" max="4607" width="11.42578125" style="20"/>
    <col min="4608" max="4608" width="5" style="20" customWidth="1"/>
    <col min="4609" max="4609" width="44.42578125" style="20" customWidth="1"/>
    <col min="4610" max="4610" width="17.28515625" style="20" customWidth="1"/>
    <col min="4611" max="4611" width="11.42578125" style="20" customWidth="1"/>
    <col min="4612" max="4612" width="11.42578125" style="20"/>
    <col min="4613" max="4613" width="11.42578125" style="20" customWidth="1"/>
    <col min="4614" max="4614" width="2.42578125" style="20" customWidth="1"/>
    <col min="4615" max="4615" width="11.140625" style="20" customWidth="1"/>
    <col min="4616" max="4863" width="11.42578125" style="20"/>
    <col min="4864" max="4864" width="5" style="20" customWidth="1"/>
    <col min="4865" max="4865" width="44.42578125" style="20" customWidth="1"/>
    <col min="4866" max="4866" width="17.28515625" style="20" customWidth="1"/>
    <col min="4867" max="4867" width="11.42578125" style="20" customWidth="1"/>
    <col min="4868" max="4868" width="11.42578125" style="20"/>
    <col min="4869" max="4869" width="11.42578125" style="20" customWidth="1"/>
    <col min="4870" max="4870" width="2.42578125" style="20" customWidth="1"/>
    <col min="4871" max="4871" width="11.140625" style="20" customWidth="1"/>
    <col min="4872" max="5119" width="11.42578125" style="20"/>
    <col min="5120" max="5120" width="5" style="20" customWidth="1"/>
    <col min="5121" max="5121" width="44.42578125" style="20" customWidth="1"/>
    <col min="5122" max="5122" width="17.28515625" style="20" customWidth="1"/>
    <col min="5123" max="5123" width="11.42578125" style="20" customWidth="1"/>
    <col min="5124" max="5124" width="11.42578125" style="20"/>
    <col min="5125" max="5125" width="11.42578125" style="20" customWidth="1"/>
    <col min="5126" max="5126" width="2.42578125" style="20" customWidth="1"/>
    <col min="5127" max="5127" width="11.140625" style="20" customWidth="1"/>
    <col min="5128" max="5375" width="11.42578125" style="20"/>
    <col min="5376" max="5376" width="5" style="20" customWidth="1"/>
    <col min="5377" max="5377" width="44.42578125" style="20" customWidth="1"/>
    <col min="5378" max="5378" width="17.28515625" style="20" customWidth="1"/>
    <col min="5379" max="5379" width="11.42578125" style="20" customWidth="1"/>
    <col min="5380" max="5380" width="11.42578125" style="20"/>
    <col min="5381" max="5381" width="11.42578125" style="20" customWidth="1"/>
    <col min="5382" max="5382" width="2.42578125" style="20" customWidth="1"/>
    <col min="5383" max="5383" width="11.140625" style="20" customWidth="1"/>
    <col min="5384" max="5631" width="11.42578125" style="20"/>
    <col min="5632" max="5632" width="5" style="20" customWidth="1"/>
    <col min="5633" max="5633" width="44.42578125" style="20" customWidth="1"/>
    <col min="5634" max="5634" width="17.28515625" style="20" customWidth="1"/>
    <col min="5635" max="5635" width="11.42578125" style="20" customWidth="1"/>
    <col min="5636" max="5636" width="11.42578125" style="20"/>
    <col min="5637" max="5637" width="11.42578125" style="20" customWidth="1"/>
    <col min="5638" max="5638" width="2.42578125" style="20" customWidth="1"/>
    <col min="5639" max="5639" width="11.140625" style="20" customWidth="1"/>
    <col min="5640" max="5887" width="11.42578125" style="20"/>
    <col min="5888" max="5888" width="5" style="20" customWidth="1"/>
    <col min="5889" max="5889" width="44.42578125" style="20" customWidth="1"/>
    <col min="5890" max="5890" width="17.28515625" style="20" customWidth="1"/>
    <col min="5891" max="5891" width="11.42578125" style="20" customWidth="1"/>
    <col min="5892" max="5892" width="11.42578125" style="20"/>
    <col min="5893" max="5893" width="11.42578125" style="20" customWidth="1"/>
    <col min="5894" max="5894" width="2.42578125" style="20" customWidth="1"/>
    <col min="5895" max="5895" width="11.140625" style="20" customWidth="1"/>
    <col min="5896" max="6143" width="11.42578125" style="20"/>
    <col min="6144" max="6144" width="5" style="20" customWidth="1"/>
    <col min="6145" max="6145" width="44.42578125" style="20" customWidth="1"/>
    <col min="6146" max="6146" width="17.28515625" style="20" customWidth="1"/>
    <col min="6147" max="6147" width="11.42578125" style="20" customWidth="1"/>
    <col min="6148" max="6148" width="11.42578125" style="20"/>
    <col min="6149" max="6149" width="11.42578125" style="20" customWidth="1"/>
    <col min="6150" max="6150" width="2.42578125" style="20" customWidth="1"/>
    <col min="6151" max="6151" width="11.140625" style="20" customWidth="1"/>
    <col min="6152" max="6399" width="11.42578125" style="20"/>
    <col min="6400" max="6400" width="5" style="20" customWidth="1"/>
    <col min="6401" max="6401" width="44.42578125" style="20" customWidth="1"/>
    <col min="6402" max="6402" width="17.28515625" style="20" customWidth="1"/>
    <col min="6403" max="6403" width="11.42578125" style="20" customWidth="1"/>
    <col min="6404" max="6404" width="11.42578125" style="20"/>
    <col min="6405" max="6405" width="11.42578125" style="20" customWidth="1"/>
    <col min="6406" max="6406" width="2.42578125" style="20" customWidth="1"/>
    <col min="6407" max="6407" width="11.140625" style="20" customWidth="1"/>
    <col min="6408" max="6655" width="11.42578125" style="20"/>
    <col min="6656" max="6656" width="5" style="20" customWidth="1"/>
    <col min="6657" max="6657" width="44.42578125" style="20" customWidth="1"/>
    <col min="6658" max="6658" width="17.28515625" style="20" customWidth="1"/>
    <col min="6659" max="6659" width="11.42578125" style="20" customWidth="1"/>
    <col min="6660" max="6660" width="11.42578125" style="20"/>
    <col min="6661" max="6661" width="11.42578125" style="20" customWidth="1"/>
    <col min="6662" max="6662" width="2.42578125" style="20" customWidth="1"/>
    <col min="6663" max="6663" width="11.140625" style="20" customWidth="1"/>
    <col min="6664" max="6911" width="11.42578125" style="20"/>
    <col min="6912" max="6912" width="5" style="20" customWidth="1"/>
    <col min="6913" max="6913" width="44.42578125" style="20" customWidth="1"/>
    <col min="6914" max="6914" width="17.28515625" style="20" customWidth="1"/>
    <col min="6915" max="6915" width="11.42578125" style="20" customWidth="1"/>
    <col min="6916" max="6916" width="11.42578125" style="20"/>
    <col min="6917" max="6917" width="11.42578125" style="20" customWidth="1"/>
    <col min="6918" max="6918" width="2.42578125" style="20" customWidth="1"/>
    <col min="6919" max="6919" width="11.140625" style="20" customWidth="1"/>
    <col min="6920" max="7167" width="11.42578125" style="20"/>
    <col min="7168" max="7168" width="5" style="20" customWidth="1"/>
    <col min="7169" max="7169" width="44.42578125" style="20" customWidth="1"/>
    <col min="7170" max="7170" width="17.28515625" style="20" customWidth="1"/>
    <col min="7171" max="7171" width="11.42578125" style="20" customWidth="1"/>
    <col min="7172" max="7172" width="11.42578125" style="20"/>
    <col min="7173" max="7173" width="11.42578125" style="20" customWidth="1"/>
    <col min="7174" max="7174" width="2.42578125" style="20" customWidth="1"/>
    <col min="7175" max="7175" width="11.140625" style="20" customWidth="1"/>
    <col min="7176" max="7423" width="11.42578125" style="20"/>
    <col min="7424" max="7424" width="5" style="20" customWidth="1"/>
    <col min="7425" max="7425" width="44.42578125" style="20" customWidth="1"/>
    <col min="7426" max="7426" width="17.28515625" style="20" customWidth="1"/>
    <col min="7427" max="7427" width="11.42578125" style="20" customWidth="1"/>
    <col min="7428" max="7428" width="11.42578125" style="20"/>
    <col min="7429" max="7429" width="11.42578125" style="20" customWidth="1"/>
    <col min="7430" max="7430" width="2.42578125" style="20" customWidth="1"/>
    <col min="7431" max="7431" width="11.140625" style="20" customWidth="1"/>
    <col min="7432" max="7679" width="11.42578125" style="20"/>
    <col min="7680" max="7680" width="5" style="20" customWidth="1"/>
    <col min="7681" max="7681" width="44.42578125" style="20" customWidth="1"/>
    <col min="7682" max="7682" width="17.28515625" style="20" customWidth="1"/>
    <col min="7683" max="7683" width="11.42578125" style="20" customWidth="1"/>
    <col min="7684" max="7684" width="11.42578125" style="20"/>
    <col min="7685" max="7685" width="11.42578125" style="20" customWidth="1"/>
    <col min="7686" max="7686" width="2.42578125" style="20" customWidth="1"/>
    <col min="7687" max="7687" width="11.140625" style="20" customWidth="1"/>
    <col min="7688" max="7935" width="11.42578125" style="20"/>
    <col min="7936" max="7936" width="5" style="20" customWidth="1"/>
    <col min="7937" max="7937" width="44.42578125" style="20" customWidth="1"/>
    <col min="7938" max="7938" width="17.28515625" style="20" customWidth="1"/>
    <col min="7939" max="7939" width="11.42578125" style="20" customWidth="1"/>
    <col min="7940" max="7940" width="11.42578125" style="20"/>
    <col min="7941" max="7941" width="11.42578125" style="20" customWidth="1"/>
    <col min="7942" max="7942" width="2.42578125" style="20" customWidth="1"/>
    <col min="7943" max="7943" width="11.140625" style="20" customWidth="1"/>
    <col min="7944" max="8191" width="11.42578125" style="20"/>
    <col min="8192" max="8192" width="5" style="20" customWidth="1"/>
    <col min="8193" max="8193" width="44.42578125" style="20" customWidth="1"/>
    <col min="8194" max="8194" width="17.28515625" style="20" customWidth="1"/>
    <col min="8195" max="8195" width="11.42578125" style="20" customWidth="1"/>
    <col min="8196" max="8196" width="11.42578125" style="20"/>
    <col min="8197" max="8197" width="11.42578125" style="20" customWidth="1"/>
    <col min="8198" max="8198" width="2.42578125" style="20" customWidth="1"/>
    <col min="8199" max="8199" width="11.140625" style="20" customWidth="1"/>
    <col min="8200" max="8447" width="11.42578125" style="20"/>
    <col min="8448" max="8448" width="5" style="20" customWidth="1"/>
    <col min="8449" max="8449" width="44.42578125" style="20" customWidth="1"/>
    <col min="8450" max="8450" width="17.28515625" style="20" customWidth="1"/>
    <col min="8451" max="8451" width="11.42578125" style="20" customWidth="1"/>
    <col min="8452" max="8452" width="11.42578125" style="20"/>
    <col min="8453" max="8453" width="11.42578125" style="20" customWidth="1"/>
    <col min="8454" max="8454" width="2.42578125" style="20" customWidth="1"/>
    <col min="8455" max="8455" width="11.140625" style="20" customWidth="1"/>
    <col min="8456" max="8703" width="11.42578125" style="20"/>
    <col min="8704" max="8704" width="5" style="20" customWidth="1"/>
    <col min="8705" max="8705" width="44.42578125" style="20" customWidth="1"/>
    <col min="8706" max="8706" width="17.28515625" style="20" customWidth="1"/>
    <col min="8707" max="8707" width="11.42578125" style="20" customWidth="1"/>
    <col min="8708" max="8708" width="11.42578125" style="20"/>
    <col min="8709" max="8709" width="11.42578125" style="20" customWidth="1"/>
    <col min="8710" max="8710" width="2.42578125" style="20" customWidth="1"/>
    <col min="8711" max="8711" width="11.140625" style="20" customWidth="1"/>
    <col min="8712" max="8959" width="11.42578125" style="20"/>
    <col min="8960" max="8960" width="5" style="20" customWidth="1"/>
    <col min="8961" max="8961" width="44.42578125" style="20" customWidth="1"/>
    <col min="8962" max="8962" width="17.28515625" style="20" customWidth="1"/>
    <col min="8963" max="8963" width="11.42578125" style="20" customWidth="1"/>
    <col min="8964" max="8964" width="11.42578125" style="20"/>
    <col min="8965" max="8965" width="11.42578125" style="20" customWidth="1"/>
    <col min="8966" max="8966" width="2.42578125" style="20" customWidth="1"/>
    <col min="8967" max="8967" width="11.140625" style="20" customWidth="1"/>
    <col min="8968" max="9215" width="11.42578125" style="20"/>
    <col min="9216" max="9216" width="5" style="20" customWidth="1"/>
    <col min="9217" max="9217" width="44.42578125" style="20" customWidth="1"/>
    <col min="9218" max="9218" width="17.28515625" style="20" customWidth="1"/>
    <col min="9219" max="9219" width="11.42578125" style="20" customWidth="1"/>
    <col min="9220" max="9220" width="11.42578125" style="20"/>
    <col min="9221" max="9221" width="11.42578125" style="20" customWidth="1"/>
    <col min="9222" max="9222" width="2.42578125" style="20" customWidth="1"/>
    <col min="9223" max="9223" width="11.140625" style="20" customWidth="1"/>
    <col min="9224" max="9471" width="11.42578125" style="20"/>
    <col min="9472" max="9472" width="5" style="20" customWidth="1"/>
    <col min="9473" max="9473" width="44.42578125" style="20" customWidth="1"/>
    <col min="9474" max="9474" width="17.28515625" style="20" customWidth="1"/>
    <col min="9475" max="9475" width="11.42578125" style="20" customWidth="1"/>
    <col min="9476" max="9476" width="11.42578125" style="20"/>
    <col min="9477" max="9477" width="11.42578125" style="20" customWidth="1"/>
    <col min="9478" max="9478" width="2.42578125" style="20" customWidth="1"/>
    <col min="9479" max="9479" width="11.140625" style="20" customWidth="1"/>
    <col min="9480" max="9727" width="11.42578125" style="20"/>
    <col min="9728" max="9728" width="5" style="20" customWidth="1"/>
    <col min="9729" max="9729" width="44.42578125" style="20" customWidth="1"/>
    <col min="9730" max="9730" width="17.28515625" style="20" customWidth="1"/>
    <col min="9731" max="9731" width="11.42578125" style="20" customWidth="1"/>
    <col min="9732" max="9732" width="11.42578125" style="20"/>
    <col min="9733" max="9733" width="11.42578125" style="20" customWidth="1"/>
    <col min="9734" max="9734" width="2.42578125" style="20" customWidth="1"/>
    <col min="9735" max="9735" width="11.140625" style="20" customWidth="1"/>
    <col min="9736" max="9983" width="11.42578125" style="20"/>
    <col min="9984" max="9984" width="5" style="20" customWidth="1"/>
    <col min="9985" max="9985" width="44.42578125" style="20" customWidth="1"/>
    <col min="9986" max="9986" width="17.28515625" style="20" customWidth="1"/>
    <col min="9987" max="9987" width="11.42578125" style="20" customWidth="1"/>
    <col min="9988" max="9988" width="11.42578125" style="20"/>
    <col min="9989" max="9989" width="11.42578125" style="20" customWidth="1"/>
    <col min="9990" max="9990" width="2.42578125" style="20" customWidth="1"/>
    <col min="9991" max="9991" width="11.140625" style="20" customWidth="1"/>
    <col min="9992" max="10239" width="11.42578125" style="20"/>
    <col min="10240" max="10240" width="5" style="20" customWidth="1"/>
    <col min="10241" max="10241" width="44.42578125" style="20" customWidth="1"/>
    <col min="10242" max="10242" width="17.28515625" style="20" customWidth="1"/>
    <col min="10243" max="10243" width="11.42578125" style="20" customWidth="1"/>
    <col min="10244" max="10244" width="11.42578125" style="20"/>
    <col min="10245" max="10245" width="11.42578125" style="20" customWidth="1"/>
    <col min="10246" max="10246" width="2.42578125" style="20" customWidth="1"/>
    <col min="10247" max="10247" width="11.140625" style="20" customWidth="1"/>
    <col min="10248" max="10495" width="11.42578125" style="20"/>
    <col min="10496" max="10496" width="5" style="20" customWidth="1"/>
    <col min="10497" max="10497" width="44.42578125" style="20" customWidth="1"/>
    <col min="10498" max="10498" width="17.28515625" style="20" customWidth="1"/>
    <col min="10499" max="10499" width="11.42578125" style="20" customWidth="1"/>
    <col min="10500" max="10500" width="11.42578125" style="20"/>
    <col min="10501" max="10501" width="11.42578125" style="20" customWidth="1"/>
    <col min="10502" max="10502" width="2.42578125" style="20" customWidth="1"/>
    <col min="10503" max="10503" width="11.140625" style="20" customWidth="1"/>
    <col min="10504" max="10751" width="11.42578125" style="20"/>
    <col min="10752" max="10752" width="5" style="20" customWidth="1"/>
    <col min="10753" max="10753" width="44.42578125" style="20" customWidth="1"/>
    <col min="10754" max="10754" width="17.28515625" style="20" customWidth="1"/>
    <col min="10755" max="10755" width="11.42578125" style="20" customWidth="1"/>
    <col min="10756" max="10756" width="11.42578125" style="20"/>
    <col min="10757" max="10757" width="11.42578125" style="20" customWidth="1"/>
    <col min="10758" max="10758" width="2.42578125" style="20" customWidth="1"/>
    <col min="10759" max="10759" width="11.140625" style="20" customWidth="1"/>
    <col min="10760" max="11007" width="11.42578125" style="20"/>
    <col min="11008" max="11008" width="5" style="20" customWidth="1"/>
    <col min="11009" max="11009" width="44.42578125" style="20" customWidth="1"/>
    <col min="11010" max="11010" width="17.28515625" style="20" customWidth="1"/>
    <col min="11011" max="11011" width="11.42578125" style="20" customWidth="1"/>
    <col min="11012" max="11012" width="11.42578125" style="20"/>
    <col min="11013" max="11013" width="11.42578125" style="20" customWidth="1"/>
    <col min="11014" max="11014" width="2.42578125" style="20" customWidth="1"/>
    <col min="11015" max="11015" width="11.140625" style="20" customWidth="1"/>
    <col min="11016" max="11263" width="11.42578125" style="20"/>
    <col min="11264" max="11264" width="5" style="20" customWidth="1"/>
    <col min="11265" max="11265" width="44.42578125" style="20" customWidth="1"/>
    <col min="11266" max="11266" width="17.28515625" style="20" customWidth="1"/>
    <col min="11267" max="11267" width="11.42578125" style="20" customWidth="1"/>
    <col min="11268" max="11268" width="11.42578125" style="20"/>
    <col min="11269" max="11269" width="11.42578125" style="20" customWidth="1"/>
    <col min="11270" max="11270" width="2.42578125" style="20" customWidth="1"/>
    <col min="11271" max="11271" width="11.140625" style="20" customWidth="1"/>
    <col min="11272" max="11519" width="11.42578125" style="20"/>
    <col min="11520" max="11520" width="5" style="20" customWidth="1"/>
    <col min="11521" max="11521" width="44.42578125" style="20" customWidth="1"/>
    <col min="11522" max="11522" width="17.28515625" style="20" customWidth="1"/>
    <col min="11523" max="11523" width="11.42578125" style="20" customWidth="1"/>
    <col min="11524" max="11524" width="11.42578125" style="20"/>
    <col min="11525" max="11525" width="11.42578125" style="20" customWidth="1"/>
    <col min="11526" max="11526" width="2.42578125" style="20" customWidth="1"/>
    <col min="11527" max="11527" width="11.140625" style="20" customWidth="1"/>
    <col min="11528" max="11775" width="11.42578125" style="20"/>
    <col min="11776" max="11776" width="5" style="20" customWidth="1"/>
    <col min="11777" max="11777" width="44.42578125" style="20" customWidth="1"/>
    <col min="11778" max="11778" width="17.28515625" style="20" customWidth="1"/>
    <col min="11779" max="11779" width="11.42578125" style="20" customWidth="1"/>
    <col min="11780" max="11780" width="11.42578125" style="20"/>
    <col min="11781" max="11781" width="11.42578125" style="20" customWidth="1"/>
    <col min="11782" max="11782" width="2.42578125" style="20" customWidth="1"/>
    <col min="11783" max="11783" width="11.140625" style="20" customWidth="1"/>
    <col min="11784" max="12031" width="11.42578125" style="20"/>
    <col min="12032" max="12032" width="5" style="20" customWidth="1"/>
    <col min="12033" max="12033" width="44.42578125" style="20" customWidth="1"/>
    <col min="12034" max="12034" width="17.28515625" style="20" customWidth="1"/>
    <col min="12035" max="12035" width="11.42578125" style="20" customWidth="1"/>
    <col min="12036" max="12036" width="11.42578125" style="20"/>
    <col min="12037" max="12037" width="11.42578125" style="20" customWidth="1"/>
    <col min="12038" max="12038" width="2.42578125" style="20" customWidth="1"/>
    <col min="12039" max="12039" width="11.140625" style="20" customWidth="1"/>
    <col min="12040" max="12287" width="11.42578125" style="20"/>
    <col min="12288" max="12288" width="5" style="20" customWidth="1"/>
    <col min="12289" max="12289" width="44.42578125" style="20" customWidth="1"/>
    <col min="12290" max="12290" width="17.28515625" style="20" customWidth="1"/>
    <col min="12291" max="12291" width="11.42578125" style="20" customWidth="1"/>
    <col min="12292" max="12292" width="11.42578125" style="20"/>
    <col min="12293" max="12293" width="11.42578125" style="20" customWidth="1"/>
    <col min="12294" max="12294" width="2.42578125" style="20" customWidth="1"/>
    <col min="12295" max="12295" width="11.140625" style="20" customWidth="1"/>
    <col min="12296" max="12543" width="11.42578125" style="20"/>
    <col min="12544" max="12544" width="5" style="20" customWidth="1"/>
    <col min="12545" max="12545" width="44.42578125" style="20" customWidth="1"/>
    <col min="12546" max="12546" width="17.28515625" style="20" customWidth="1"/>
    <col min="12547" max="12547" width="11.42578125" style="20" customWidth="1"/>
    <col min="12548" max="12548" width="11.42578125" style="20"/>
    <col min="12549" max="12549" width="11.42578125" style="20" customWidth="1"/>
    <col min="12550" max="12550" width="2.42578125" style="20" customWidth="1"/>
    <col min="12551" max="12551" width="11.140625" style="20" customWidth="1"/>
    <col min="12552" max="12799" width="11.42578125" style="20"/>
    <col min="12800" max="12800" width="5" style="20" customWidth="1"/>
    <col min="12801" max="12801" width="44.42578125" style="20" customWidth="1"/>
    <col min="12802" max="12802" width="17.28515625" style="20" customWidth="1"/>
    <col min="12803" max="12803" width="11.42578125" style="20" customWidth="1"/>
    <col min="12804" max="12804" width="11.42578125" style="20"/>
    <col min="12805" max="12805" width="11.42578125" style="20" customWidth="1"/>
    <col min="12806" max="12806" width="2.42578125" style="20" customWidth="1"/>
    <col min="12807" max="12807" width="11.140625" style="20" customWidth="1"/>
    <col min="12808" max="13055" width="11.42578125" style="20"/>
    <col min="13056" max="13056" width="5" style="20" customWidth="1"/>
    <col min="13057" max="13057" width="44.42578125" style="20" customWidth="1"/>
    <col min="13058" max="13058" width="17.28515625" style="20" customWidth="1"/>
    <col min="13059" max="13059" width="11.42578125" style="20" customWidth="1"/>
    <col min="13060" max="13060" width="11.42578125" style="20"/>
    <col min="13061" max="13061" width="11.42578125" style="20" customWidth="1"/>
    <col min="13062" max="13062" width="2.42578125" style="20" customWidth="1"/>
    <col min="13063" max="13063" width="11.140625" style="20" customWidth="1"/>
    <col min="13064" max="13311" width="11.42578125" style="20"/>
    <col min="13312" max="13312" width="5" style="20" customWidth="1"/>
    <col min="13313" max="13313" width="44.42578125" style="20" customWidth="1"/>
    <col min="13314" max="13314" width="17.28515625" style="20" customWidth="1"/>
    <col min="13315" max="13315" width="11.42578125" style="20" customWidth="1"/>
    <col min="13316" max="13316" width="11.42578125" style="20"/>
    <col min="13317" max="13317" width="11.42578125" style="20" customWidth="1"/>
    <col min="13318" max="13318" width="2.42578125" style="20" customWidth="1"/>
    <col min="13319" max="13319" width="11.140625" style="20" customWidth="1"/>
    <col min="13320" max="13567" width="11.42578125" style="20"/>
    <col min="13568" max="13568" width="5" style="20" customWidth="1"/>
    <col min="13569" max="13569" width="44.42578125" style="20" customWidth="1"/>
    <col min="13570" max="13570" width="17.28515625" style="20" customWidth="1"/>
    <col min="13571" max="13571" width="11.42578125" style="20" customWidth="1"/>
    <col min="13572" max="13572" width="11.42578125" style="20"/>
    <col min="13573" max="13573" width="11.42578125" style="20" customWidth="1"/>
    <col min="13574" max="13574" width="2.42578125" style="20" customWidth="1"/>
    <col min="13575" max="13575" width="11.140625" style="20" customWidth="1"/>
    <col min="13576" max="13823" width="11.42578125" style="20"/>
    <col min="13824" max="13824" width="5" style="20" customWidth="1"/>
    <col min="13825" max="13825" width="44.42578125" style="20" customWidth="1"/>
    <col min="13826" max="13826" width="17.28515625" style="20" customWidth="1"/>
    <col min="13827" max="13827" width="11.42578125" style="20" customWidth="1"/>
    <col min="13828" max="13828" width="11.42578125" style="20"/>
    <col min="13829" max="13829" width="11.42578125" style="20" customWidth="1"/>
    <col min="13830" max="13830" width="2.42578125" style="20" customWidth="1"/>
    <col min="13831" max="13831" width="11.140625" style="20" customWidth="1"/>
    <col min="13832" max="14079" width="11.42578125" style="20"/>
    <col min="14080" max="14080" width="5" style="20" customWidth="1"/>
    <col min="14081" max="14081" width="44.42578125" style="20" customWidth="1"/>
    <col min="14082" max="14082" width="17.28515625" style="20" customWidth="1"/>
    <col min="14083" max="14083" width="11.42578125" style="20" customWidth="1"/>
    <col min="14084" max="14084" width="11.42578125" style="20"/>
    <col min="14085" max="14085" width="11.42578125" style="20" customWidth="1"/>
    <col min="14086" max="14086" width="2.42578125" style="20" customWidth="1"/>
    <col min="14087" max="14087" width="11.140625" style="20" customWidth="1"/>
    <col min="14088" max="14335" width="11.42578125" style="20"/>
    <col min="14336" max="14336" width="5" style="20" customWidth="1"/>
    <col min="14337" max="14337" width="44.42578125" style="20" customWidth="1"/>
    <col min="14338" max="14338" width="17.28515625" style="20" customWidth="1"/>
    <col min="14339" max="14339" width="11.42578125" style="20" customWidth="1"/>
    <col min="14340" max="14340" width="11.42578125" style="20"/>
    <col min="14341" max="14341" width="11.42578125" style="20" customWidth="1"/>
    <col min="14342" max="14342" width="2.42578125" style="20" customWidth="1"/>
    <col min="14343" max="14343" width="11.140625" style="20" customWidth="1"/>
    <col min="14344" max="14591" width="11.42578125" style="20"/>
    <col min="14592" max="14592" width="5" style="20" customWidth="1"/>
    <col min="14593" max="14593" width="44.42578125" style="20" customWidth="1"/>
    <col min="14594" max="14594" width="17.28515625" style="20" customWidth="1"/>
    <col min="14595" max="14595" width="11.42578125" style="20" customWidth="1"/>
    <col min="14596" max="14596" width="11.42578125" style="20"/>
    <col min="14597" max="14597" width="11.42578125" style="20" customWidth="1"/>
    <col min="14598" max="14598" width="2.42578125" style="20" customWidth="1"/>
    <col min="14599" max="14599" width="11.140625" style="20" customWidth="1"/>
    <col min="14600" max="14847" width="11.42578125" style="20"/>
    <col min="14848" max="14848" width="5" style="20" customWidth="1"/>
    <col min="14849" max="14849" width="44.42578125" style="20" customWidth="1"/>
    <col min="14850" max="14850" width="17.28515625" style="20" customWidth="1"/>
    <col min="14851" max="14851" width="11.42578125" style="20" customWidth="1"/>
    <col min="14852" max="14852" width="11.42578125" style="20"/>
    <col min="14853" max="14853" width="11.42578125" style="20" customWidth="1"/>
    <col min="14854" max="14854" width="2.42578125" style="20" customWidth="1"/>
    <col min="14855" max="14855" width="11.140625" style="20" customWidth="1"/>
    <col min="14856" max="15103" width="11.42578125" style="20"/>
    <col min="15104" max="15104" width="5" style="20" customWidth="1"/>
    <col min="15105" max="15105" width="44.42578125" style="20" customWidth="1"/>
    <col min="15106" max="15106" width="17.28515625" style="20" customWidth="1"/>
    <col min="15107" max="15107" width="11.42578125" style="20" customWidth="1"/>
    <col min="15108" max="15108" width="11.42578125" style="20"/>
    <col min="15109" max="15109" width="11.42578125" style="20" customWidth="1"/>
    <col min="15110" max="15110" width="2.42578125" style="20" customWidth="1"/>
    <col min="15111" max="15111" width="11.140625" style="20" customWidth="1"/>
    <col min="15112" max="15359" width="11.42578125" style="20"/>
    <col min="15360" max="15360" width="5" style="20" customWidth="1"/>
    <col min="15361" max="15361" width="44.42578125" style="20" customWidth="1"/>
    <col min="15362" max="15362" width="17.28515625" style="20" customWidth="1"/>
    <col min="15363" max="15363" width="11.42578125" style="20" customWidth="1"/>
    <col min="15364" max="15364" width="11.42578125" style="20"/>
    <col min="15365" max="15365" width="11.42578125" style="20" customWidth="1"/>
    <col min="15366" max="15366" width="2.42578125" style="20" customWidth="1"/>
    <col min="15367" max="15367" width="11.140625" style="20" customWidth="1"/>
    <col min="15368" max="15615" width="11.42578125" style="20"/>
    <col min="15616" max="15616" width="5" style="20" customWidth="1"/>
    <col min="15617" max="15617" width="44.42578125" style="20" customWidth="1"/>
    <col min="15618" max="15618" width="17.28515625" style="20" customWidth="1"/>
    <col min="15619" max="15619" width="11.42578125" style="20" customWidth="1"/>
    <col min="15620" max="15620" width="11.42578125" style="20"/>
    <col min="15621" max="15621" width="11.42578125" style="20" customWidth="1"/>
    <col min="15622" max="15622" width="2.42578125" style="20" customWidth="1"/>
    <col min="15623" max="15623" width="11.140625" style="20" customWidth="1"/>
    <col min="15624" max="15871" width="11.42578125" style="20"/>
    <col min="15872" max="15872" width="5" style="20" customWidth="1"/>
    <col min="15873" max="15873" width="44.42578125" style="20" customWidth="1"/>
    <col min="15874" max="15874" width="17.28515625" style="20" customWidth="1"/>
    <col min="15875" max="15875" width="11.42578125" style="20" customWidth="1"/>
    <col min="15876" max="15876" width="11.42578125" style="20"/>
    <col min="15877" max="15877" width="11.42578125" style="20" customWidth="1"/>
    <col min="15878" max="15878" width="2.42578125" style="20" customWidth="1"/>
    <col min="15879" max="15879" width="11.140625" style="20" customWidth="1"/>
    <col min="15880" max="16127" width="11.42578125" style="20"/>
    <col min="16128" max="16128" width="5" style="20" customWidth="1"/>
    <col min="16129" max="16129" width="44.42578125" style="20" customWidth="1"/>
    <col min="16130" max="16130" width="17.28515625" style="20" customWidth="1"/>
    <col min="16131" max="16131" width="11.42578125" style="20" customWidth="1"/>
    <col min="16132" max="16132" width="11.42578125" style="20"/>
    <col min="16133" max="16133" width="11.42578125" style="20" customWidth="1"/>
    <col min="16134" max="16134" width="2.42578125" style="20" customWidth="1"/>
    <col min="16135" max="16135" width="11.140625" style="20" customWidth="1"/>
    <col min="16136" max="16384" width="11.42578125" style="20"/>
  </cols>
  <sheetData>
    <row r="2" spans="1:14" s="2" customFormat="1" ht="18" x14ac:dyDescent="0.35">
      <c r="A2" s="1"/>
      <c r="B2" s="67" t="s">
        <v>0</v>
      </c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4" s="2" customFormat="1" ht="8.1" customHeight="1" x14ac:dyDescent="0.3">
      <c r="A3" s="3"/>
      <c r="B3" s="4"/>
      <c r="C3" s="5"/>
      <c r="D3" s="6"/>
      <c r="E3" s="6"/>
      <c r="F3" s="6"/>
      <c r="G3" s="6"/>
      <c r="H3" s="6"/>
      <c r="I3" s="6"/>
      <c r="J3" s="6"/>
      <c r="K3" s="6"/>
      <c r="L3" s="6"/>
    </row>
    <row r="4" spans="1:14" s="2" customFormat="1" ht="18.75" customHeight="1" x14ac:dyDescent="0.3">
      <c r="A4" s="7"/>
      <c r="B4" s="68" t="s">
        <v>29</v>
      </c>
      <c r="C4" s="68"/>
      <c r="D4" s="68"/>
      <c r="E4" s="68"/>
      <c r="F4" s="68"/>
      <c r="G4" s="68"/>
      <c r="H4" s="68"/>
      <c r="I4" s="68"/>
      <c r="J4" s="68"/>
      <c r="K4" s="68"/>
      <c r="L4" s="68"/>
      <c r="M4" s="8"/>
      <c r="N4" s="8"/>
    </row>
    <row r="5" spans="1:14" s="2" customFormat="1" ht="18.75" customHeight="1" x14ac:dyDescent="0.3">
      <c r="A5" s="7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8"/>
      <c r="N5" s="8"/>
    </row>
    <row r="6" spans="1:14" s="2" customFormat="1" ht="18.75" customHeight="1" x14ac:dyDescent="0.3">
      <c r="A6" s="7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8"/>
      <c r="N6" s="8"/>
    </row>
    <row r="7" spans="1:14" s="2" customFormat="1" ht="18.75" customHeight="1" x14ac:dyDescent="0.3">
      <c r="A7" s="7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8"/>
      <c r="N7" s="8"/>
    </row>
    <row r="8" spans="1:14" s="2" customFormat="1" ht="18.75" x14ac:dyDescent="0.3">
      <c r="A8" s="3"/>
      <c r="B8" s="4"/>
      <c r="C8" s="5"/>
      <c r="D8" s="6"/>
      <c r="E8" s="6"/>
      <c r="F8" s="6"/>
      <c r="G8" s="6"/>
      <c r="H8" s="6"/>
      <c r="I8" s="6"/>
      <c r="J8" s="6"/>
      <c r="K8" s="6"/>
      <c r="L8" s="6"/>
    </row>
    <row r="9" spans="1:14" s="9" customFormat="1" ht="42" customHeight="1" x14ac:dyDescent="0.3">
      <c r="C9" s="10" t="s">
        <v>1</v>
      </c>
      <c r="D9" s="11"/>
      <c r="E9" s="73" t="s">
        <v>2</v>
      </c>
      <c r="F9" s="74"/>
      <c r="G9" s="11"/>
      <c r="H9" s="10" t="s">
        <v>3</v>
      </c>
      <c r="I9" s="11"/>
      <c r="J9" s="60" t="s">
        <v>4</v>
      </c>
      <c r="K9" s="11"/>
      <c r="L9" s="12" t="s">
        <v>5</v>
      </c>
    </row>
    <row r="10" spans="1:14" ht="15" customHeight="1" x14ac:dyDescent="0.3">
      <c r="A10" s="13" t="s">
        <v>28</v>
      </c>
      <c r="B10" s="14"/>
      <c r="C10" s="15"/>
      <c r="D10" s="16"/>
      <c r="E10" s="75"/>
      <c r="F10" s="75"/>
      <c r="G10" s="17"/>
      <c r="H10" s="15"/>
      <c r="I10" s="18"/>
      <c r="J10" s="18"/>
      <c r="K10" s="18"/>
      <c r="L10" s="18"/>
      <c r="M10" s="19"/>
    </row>
    <row r="11" spans="1:14" ht="15" customHeight="1" x14ac:dyDescent="0.3">
      <c r="A11" s="21" t="s">
        <v>6</v>
      </c>
      <c r="B11" s="22" t="s">
        <v>7</v>
      </c>
      <c r="C11" s="23">
        <f>#REF!</f>
        <v>50</v>
      </c>
      <c r="D11" s="24"/>
      <c r="E11" s="76" t="str">
        <f>#REF!</f>
        <v>€/ud</v>
      </c>
      <c r="F11" s="77">
        <v>130</v>
      </c>
      <c r="G11" s="25"/>
      <c r="H11" s="23">
        <f>C11*F11</f>
        <v>6500</v>
      </c>
      <c r="I11" s="26"/>
      <c r="J11" s="61">
        <v>0</v>
      </c>
      <c r="K11" s="26"/>
      <c r="L11" s="26">
        <f>C11*J11</f>
        <v>0</v>
      </c>
      <c r="M11" s="19"/>
    </row>
    <row r="12" spans="1:14" ht="15" customHeight="1" x14ac:dyDescent="0.3">
      <c r="A12" s="27" t="s">
        <v>8</v>
      </c>
      <c r="B12" s="28" t="s">
        <v>9</v>
      </c>
      <c r="C12" s="29">
        <f>#REF!</f>
        <v>50</v>
      </c>
      <c r="D12" s="30"/>
      <c r="E12" s="78" t="s">
        <v>10</v>
      </c>
      <c r="F12" s="79">
        <v>130</v>
      </c>
      <c r="G12" s="31"/>
      <c r="H12" s="29">
        <f t="shared" ref="H12:H13" si="0">C12*F12</f>
        <v>6500</v>
      </c>
      <c r="I12" s="32"/>
      <c r="J12" s="62">
        <v>0</v>
      </c>
      <c r="K12" s="32"/>
      <c r="L12" s="32">
        <f t="shared" ref="L12:L13" si="1">C12*J12</f>
        <v>0</v>
      </c>
      <c r="M12" s="19"/>
    </row>
    <row r="13" spans="1:14" s="36" customFormat="1" ht="15" customHeight="1" thickBot="1" x14ac:dyDescent="0.35">
      <c r="A13" s="21" t="s">
        <v>11</v>
      </c>
      <c r="B13" s="22" t="s">
        <v>12</v>
      </c>
      <c r="C13" s="33">
        <f>#REF!</f>
        <v>200</v>
      </c>
      <c r="D13" s="23"/>
      <c r="E13" s="80" t="s">
        <v>10</v>
      </c>
      <c r="F13" s="81">
        <v>60</v>
      </c>
      <c r="G13" s="23"/>
      <c r="H13" s="23">
        <f t="shared" si="0"/>
        <v>12000</v>
      </c>
      <c r="I13" s="34"/>
      <c r="J13" s="63">
        <v>0</v>
      </c>
      <c r="K13" s="34"/>
      <c r="L13" s="26">
        <f t="shared" si="1"/>
        <v>0</v>
      </c>
      <c r="M13" s="35"/>
    </row>
    <row r="14" spans="1:14" s="36" customFormat="1" ht="15" customHeight="1" thickBot="1" x14ac:dyDescent="0.35">
      <c r="A14" s="21"/>
      <c r="B14" s="22"/>
      <c r="C14" s="37"/>
      <c r="D14" s="38"/>
      <c r="E14" s="82"/>
      <c r="F14" s="82"/>
      <c r="G14" s="39"/>
      <c r="H14" s="40">
        <f>SUM(H11:H13)</f>
        <v>25000</v>
      </c>
      <c r="I14" s="34"/>
      <c r="J14" s="38"/>
      <c r="K14" s="41"/>
      <c r="L14" s="42">
        <f>SUM(L11:L13)</f>
        <v>0</v>
      </c>
      <c r="M14" s="43" t="s">
        <v>13</v>
      </c>
      <c r="N14" s="44"/>
    </row>
    <row r="15" spans="1:14" ht="15" customHeight="1" x14ac:dyDescent="0.3">
      <c r="A15" s="21"/>
      <c r="B15" s="22"/>
      <c r="C15" s="16"/>
      <c r="D15" s="16"/>
      <c r="E15" s="83"/>
      <c r="F15" s="83"/>
      <c r="G15" s="17"/>
      <c r="H15" s="16"/>
      <c r="I15" s="18"/>
      <c r="J15" s="18"/>
      <c r="K15" s="18"/>
      <c r="L15" s="18"/>
      <c r="M15" s="45"/>
      <c r="N15" s="46"/>
    </row>
    <row r="16" spans="1:14" ht="15" customHeight="1" x14ac:dyDescent="0.3">
      <c r="A16" s="47" t="s">
        <v>14</v>
      </c>
      <c r="B16" s="48"/>
      <c r="C16" s="15"/>
      <c r="D16" s="16"/>
      <c r="E16" s="75"/>
      <c r="F16" s="75"/>
      <c r="G16" s="17"/>
      <c r="H16" s="15"/>
      <c r="I16" s="18"/>
      <c r="J16" s="18"/>
      <c r="K16" s="18"/>
      <c r="L16" s="18"/>
      <c r="M16" s="45"/>
      <c r="N16" s="46"/>
    </row>
    <row r="17" spans="1:14" ht="15" customHeight="1" x14ac:dyDescent="0.3">
      <c r="A17" s="21" t="s">
        <v>15</v>
      </c>
      <c r="B17" s="22" t="s">
        <v>16</v>
      </c>
      <c r="C17" s="49">
        <f>#REF!</f>
        <v>1</v>
      </c>
      <c r="D17" s="23"/>
      <c r="E17" s="84" t="s">
        <v>10</v>
      </c>
      <c r="F17" s="77">
        <f>#REF!</f>
        <v>40</v>
      </c>
      <c r="G17" s="23"/>
      <c r="H17" s="49">
        <f>C17*F17</f>
        <v>40</v>
      </c>
      <c r="I17" s="26"/>
      <c r="J17" s="61">
        <v>0</v>
      </c>
      <c r="K17" s="26"/>
      <c r="L17" s="26">
        <f>C17*J17</f>
        <v>0</v>
      </c>
      <c r="M17" s="45"/>
      <c r="N17" s="46"/>
    </row>
    <row r="18" spans="1:14" ht="15" customHeight="1" x14ac:dyDescent="0.3">
      <c r="A18" s="27" t="s">
        <v>17</v>
      </c>
      <c r="B18" s="28" t="s">
        <v>18</v>
      </c>
      <c r="C18" s="29">
        <f>#REF!</f>
        <v>1</v>
      </c>
      <c r="D18" s="30"/>
      <c r="E18" s="78" t="s">
        <v>10</v>
      </c>
      <c r="F18" s="79">
        <f>#REF!</f>
        <v>90</v>
      </c>
      <c r="G18" s="31"/>
      <c r="H18" s="29">
        <f t="shared" ref="H18:H20" si="2">C18*F18</f>
        <v>90</v>
      </c>
      <c r="I18" s="32"/>
      <c r="J18" s="62">
        <v>0</v>
      </c>
      <c r="K18" s="32"/>
      <c r="L18" s="32">
        <f t="shared" ref="L18:L20" si="3">C18*J18</f>
        <v>0</v>
      </c>
      <c r="M18" s="45"/>
      <c r="N18" s="46"/>
    </row>
    <row r="19" spans="1:14" ht="15" customHeight="1" x14ac:dyDescent="0.3">
      <c r="A19" s="27" t="s">
        <v>19</v>
      </c>
      <c r="B19" s="28" t="s">
        <v>20</v>
      </c>
      <c r="C19" s="29">
        <f>#REF!</f>
        <v>1</v>
      </c>
      <c r="D19" s="30"/>
      <c r="E19" s="78" t="s">
        <v>10</v>
      </c>
      <c r="F19" s="79">
        <v>110</v>
      </c>
      <c r="G19" s="31"/>
      <c r="H19" s="29">
        <f t="shared" si="2"/>
        <v>110</v>
      </c>
      <c r="I19" s="32"/>
      <c r="J19" s="62">
        <v>0</v>
      </c>
      <c r="K19" s="32"/>
      <c r="L19" s="32">
        <f t="shared" si="3"/>
        <v>0</v>
      </c>
      <c r="M19" s="45"/>
      <c r="N19" s="46"/>
    </row>
    <row r="20" spans="1:14" ht="15" customHeight="1" thickBot="1" x14ac:dyDescent="0.35">
      <c r="A20" s="21" t="s">
        <v>21</v>
      </c>
      <c r="B20" s="22" t="s">
        <v>22</v>
      </c>
      <c r="C20" s="33">
        <f>#REF!</f>
        <v>1</v>
      </c>
      <c r="D20" s="24"/>
      <c r="E20" s="80" t="s">
        <v>10</v>
      </c>
      <c r="F20" s="81">
        <v>80</v>
      </c>
      <c r="G20" s="25"/>
      <c r="H20" s="23">
        <f t="shared" si="2"/>
        <v>80</v>
      </c>
      <c r="I20" s="26"/>
      <c r="J20" s="64">
        <v>0</v>
      </c>
      <c r="K20" s="26"/>
      <c r="L20" s="26">
        <f t="shared" si="3"/>
        <v>0</v>
      </c>
      <c r="M20" s="45"/>
      <c r="N20" s="46"/>
    </row>
    <row r="21" spans="1:14" ht="17.25" thickBot="1" x14ac:dyDescent="0.35">
      <c r="A21" s="50"/>
      <c r="B21" s="51"/>
      <c r="C21" s="24"/>
      <c r="D21" s="24"/>
      <c r="E21" s="24"/>
      <c r="F21" s="24"/>
      <c r="G21" s="25"/>
      <c r="H21" s="40">
        <f>SUM(H17:H20)</f>
        <v>320</v>
      </c>
      <c r="I21" s="26"/>
      <c r="J21" s="38"/>
      <c r="K21" s="26"/>
      <c r="L21" s="42">
        <f>SUM(L17:L20)</f>
        <v>0</v>
      </c>
      <c r="M21" s="43" t="s">
        <v>23</v>
      </c>
      <c r="N21" s="46"/>
    </row>
    <row r="22" spans="1:14" x14ac:dyDescent="0.3">
      <c r="A22" s="50"/>
      <c r="B22" s="51"/>
      <c r="C22" s="52"/>
      <c r="D22" s="52"/>
      <c r="E22" s="52"/>
      <c r="F22" s="52"/>
      <c r="G22" s="6"/>
      <c r="H22" s="52"/>
      <c r="M22" s="53"/>
    </row>
    <row r="23" spans="1:14" ht="17.25" thickBot="1" x14ac:dyDescent="0.35"/>
    <row r="24" spans="1:14" ht="20.100000000000001" customHeight="1" thickBot="1" x14ac:dyDescent="0.35">
      <c r="B24" s="69" t="s">
        <v>24</v>
      </c>
      <c r="C24" s="70"/>
      <c r="D24" s="70"/>
      <c r="E24" s="70"/>
      <c r="F24" s="70"/>
      <c r="G24" s="70"/>
      <c r="H24" s="70"/>
      <c r="I24" s="70"/>
      <c r="J24" s="70"/>
      <c r="K24" s="71"/>
      <c r="L24" s="65">
        <f>L14+L21</f>
        <v>0</v>
      </c>
    </row>
    <row r="25" spans="1:14" x14ac:dyDescent="0.3">
      <c r="C25" s="57"/>
      <c r="F25" s="58"/>
      <c r="G25" s="59"/>
      <c r="H25" s="57"/>
    </row>
    <row r="26" spans="1:14" x14ac:dyDescent="0.3">
      <c r="B26" s="72" t="s">
        <v>25</v>
      </c>
      <c r="C26" s="72"/>
      <c r="D26" s="72"/>
      <c r="E26" s="72"/>
      <c r="F26" s="72"/>
      <c r="G26" s="72"/>
      <c r="H26" s="72"/>
      <c r="I26" s="72"/>
      <c r="J26" s="72"/>
      <c r="K26" s="72"/>
      <c r="L26" s="72"/>
    </row>
    <row r="27" spans="1:14" x14ac:dyDescent="0.3">
      <c r="F27" s="58"/>
      <c r="G27" s="59"/>
    </row>
    <row r="29" spans="1:14" s="53" customFormat="1" ht="16.5" customHeight="1" x14ac:dyDescent="0.3">
      <c r="A29" s="54"/>
      <c r="B29" s="66" t="s">
        <v>26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</row>
    <row r="30" spans="1:14" ht="16.5" customHeight="1" x14ac:dyDescent="0.3">
      <c r="B30" s="66" t="s">
        <v>27</v>
      </c>
      <c r="C30" s="66"/>
      <c r="D30" s="66"/>
      <c r="E30" s="66"/>
      <c r="F30" s="66"/>
      <c r="G30" s="66"/>
      <c r="H30" s="66"/>
      <c r="I30" s="66"/>
      <c r="J30" s="66"/>
      <c r="K30" s="66"/>
      <c r="L30" s="66"/>
    </row>
  </sheetData>
  <sheetProtection algorithmName="SHA-512" hashValue="6Qr/3STnSoXfGVHHygr1kH9XYetLksUKLgs7bccD7q/uIQQVwcrweVzeoEnNA2pEPWLtZL3+7xafEdQqY65dfA==" saltValue="BqLJmToJ/eyAAVezYXvPhQ==" spinCount="100000" sheet="1" objects="1" scenarios="1"/>
  <mergeCells count="7">
    <mergeCell ref="B30:L30"/>
    <mergeCell ref="B2:L2"/>
    <mergeCell ref="B4:L7"/>
    <mergeCell ref="E9:F9"/>
    <mergeCell ref="B24:K24"/>
    <mergeCell ref="B26:L26"/>
    <mergeCell ref="B29:L29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d432105</dc:creator>
  <cp:lastModifiedBy>d432105</cp:lastModifiedBy>
  <cp:lastPrinted>2025-11-14T08:55:33Z</cp:lastPrinted>
  <dcterms:created xsi:type="dcterms:W3CDTF">2025-08-21T09:40:50Z</dcterms:created>
  <dcterms:modified xsi:type="dcterms:W3CDTF">2025-11-20T11:40:14Z</dcterms:modified>
</cp:coreProperties>
</file>