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0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nfraestructuras-TV\OBRAS-PRESUPUESTOS\Obras 2024\03.- Encargo Renovación TDT\MPE 4 y5\Pliegos\"/>
    </mc:Choice>
  </mc:AlternateContent>
  <xr:revisionPtr revIDLastSave="0" documentId="8_{5A760AF8-8272-46BD-AB8A-13BBCB8BA3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untuación aspectos técnic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1" l="1"/>
  <c r="E30" i="1"/>
  <c r="E31" i="1"/>
  <c r="E63" i="1" l="1"/>
  <c r="E62" i="1"/>
  <c r="E61" i="1"/>
  <c r="E37" i="1"/>
  <c r="E36" i="1"/>
  <c r="E35" i="1"/>
  <c r="E44" i="1"/>
  <c r="E43" i="1"/>
  <c r="E42" i="1"/>
  <c r="E41" i="1"/>
  <c r="E40" i="1"/>
  <c r="E39" i="1"/>
  <c r="E60" i="1" l="1"/>
  <c r="E34" i="1" l="1"/>
  <c r="E66" i="1"/>
  <c r="E32" i="1"/>
  <c r="E7" i="1"/>
  <c r="E6" i="1"/>
  <c r="E5" i="1"/>
  <c r="E4" i="1"/>
  <c r="E3" i="1"/>
  <c r="E59" i="1"/>
  <c r="E58" i="1"/>
  <c r="E71" i="1" l="1"/>
  <c r="E70" i="1"/>
  <c r="E69" i="1"/>
  <c r="E68" i="1"/>
  <c r="E67" i="1"/>
  <c r="E65" i="1"/>
  <c r="E57" i="1" l="1"/>
  <c r="E56" i="1"/>
  <c r="E55" i="1"/>
  <c r="E53" i="1" l="1"/>
  <c r="E52" i="1"/>
  <c r="E51" i="1" l="1"/>
  <c r="E50" i="1"/>
  <c r="E49" i="1"/>
  <c r="E48" i="1"/>
  <c r="E47" i="1"/>
  <c r="E46" i="1"/>
  <c r="E25" i="1"/>
  <c r="E26" i="1"/>
  <c r="E20" i="1"/>
  <c r="E10" i="1" l="1"/>
  <c r="E11" i="1"/>
  <c r="E12" i="1"/>
  <c r="E13" i="1"/>
  <c r="E14" i="1"/>
  <c r="E15" i="1"/>
  <c r="E16" i="1"/>
  <c r="E17" i="1"/>
  <c r="E18" i="1"/>
  <c r="E19" i="1"/>
  <c r="E22" i="1"/>
  <c r="E23" i="1"/>
  <c r="E24" i="1"/>
  <c r="E28" i="1"/>
  <c r="E33" i="1"/>
  <c r="E9" i="1"/>
</calcChain>
</file>

<file path=xl/sharedStrings.xml><?xml version="1.0" encoding="utf-8"?>
<sst xmlns="http://schemas.openxmlformats.org/spreadsheetml/2006/main" count="191" uniqueCount="57">
  <si>
    <t>Suministro Equipamiento TDT: Criterios Obligatorios</t>
  </si>
  <si>
    <t>¿Cumple?
SI/NO</t>
  </si>
  <si>
    <t>Justificación
(indicar claramente el capítulo y apartado de la memoria técnica dónde se justifica)</t>
  </si>
  <si>
    <t>Características comunes equipamiento monocanal 20W (Transmisor y Gap-Filler)</t>
  </si>
  <si>
    <t>-</t>
  </si>
  <si>
    <t>O</t>
  </si>
  <si>
    <t>Conector para medida de test de potencia directa</t>
  </si>
  <si>
    <t>Los ventiladores se podrán cambiar en caliente</t>
  </si>
  <si>
    <t>Control remoto mediante web-server y SNMP. Interfaz independiente del conector de entrada de señal
TsoIP (fuera de banda)</t>
  </si>
  <si>
    <t>Licencias incluidas para activación DVB-T2</t>
  </si>
  <si>
    <t>Alimentación monofásica</t>
  </si>
  <si>
    <t>Transmisor monocanal de 20W</t>
  </si>
  <si>
    <t>Conversión digital directa (NO trabajarán en FI)</t>
  </si>
  <si>
    <t>Dispone de mecanismos de protección para evitar averías frente a salida de antenas abierta o en cortocircuito</t>
  </si>
  <si>
    <t>Modulación COFDM según la norma DVB-T (ETSI EN 300 744) y DVB-T2 (ETSI EN 302 755)</t>
  </si>
  <si>
    <t>Funcionamiento SFN cumpliendo ETSI TS 101 191. Debe de disponer de entrada directa de GPS</t>
  </si>
  <si>
    <t>Pre-corrección digital adaptativa</t>
  </si>
  <si>
    <t>Pre-corrección digital de distorsiones lineales y no lineales</t>
  </si>
  <si>
    <t>Ágil en frecuencia (no necesita ningún reajuste hardware para cambiar el canal)</t>
  </si>
  <si>
    <t>Entradas: 2 x ASI (BNC, 75Ω) + 2 entradas TsoIP (conector RJ45). Las entradas TsoIP deberán soportar
multicast/unicast, UDP/RTP y FEC</t>
  </si>
  <si>
    <t>Conmutación Seamless entre las entradas</t>
  </si>
  <si>
    <t>Retardo configurable SFN=± 500</t>
  </si>
  <si>
    <t>Deberá disponer de fuentes de alimentación redundantes y permitir su sustitución en caliente</t>
  </si>
  <si>
    <t>Consumo energético medio de un Transmisor 20W con 37 dB hombreras INFERIOR a 200 (W)</t>
  </si>
  <si>
    <t>Gap-Filler monocanal 20W</t>
  </si>
  <si>
    <t>Entrada RF:
1) Frecuencia de trabajo en la banda 470 a 694 MHz
2) Conector de entrada: N o BNC (50 Ω)
3) Margen dinámico: -70 a -10 dBm
4) Figura de ruido: &lt;8dB
5) Perdidas de retorno: &gt;18 dB</t>
  </si>
  <si>
    <t>Cancelador de ecos:
1) Nivel de cancelación: &gt;40 dB
2) Nivel de eco máximo: +20 dB
3) Degradación de la MER de salida con respecto a entrada &lt;2dB para eco ≤10dB antenas abierta o en cortocircuito</t>
  </si>
  <si>
    <t>Salida RF :
1) Frecuencia de trabajo en la banda 470 a 694 MHz
2) Ancho de banda: 8MHz
3) Armónicos y espurios: según norma EN 302-296-2
4) Shoulders: &gt; 37dB
5) Referencia externa: 10MHz</t>
  </si>
  <si>
    <t>Consumo energético medio de un GapFiller 20W con 37 dB hombreras INFERIOR a 200 (W)</t>
  </si>
  <si>
    <t>Unidad de conmutación automática (UCA)</t>
  </si>
  <si>
    <t>Conmutador Coaxial Eléctrico Potencias hasta 20W
Potencia Media (0 – 1 GHz) 2000 W
VSWR (0 – 1 GHz) ≤ 1.10
Aislamiento (0 – 1 GHz) ≥ 65
Pérdidas de Inserción (0 – 1 GHz) ≤ 0.05
Voltaje de operación 24 Vdc ± 5%
Voltaje de control 24 Vdc ± 5%
Tiempo de conmutación ≤ 40 ms
Ciclos de vida ≥ 250000
Conectores N hembra</t>
  </si>
  <si>
    <t>Permite configurar la conmutación de manera automática y manual</t>
  </si>
  <si>
    <t>Indicación de posicionamiento de relé coaxial</t>
  </si>
  <si>
    <t>Permite la configuración de umbral de potencia mínima</t>
  </si>
  <si>
    <t>Cargas</t>
  </si>
  <si>
    <t>Impedancia 50 Ω
Refrigeración Convección
VSWR 1,1:1
Rango de frecuencia DC-862MHz</t>
  </si>
  <si>
    <t>Unidad/Equipo de Supervisión/Gestión remota para equipos monocanal de 20W en configuración 1+1 y 1+0</t>
  </si>
  <si>
    <t>Control remoto mediante web-server y SNMP.</t>
  </si>
  <si>
    <t>Dispone de almenos una entrada RJ-45 para gestión remota del equipo.</t>
  </si>
  <si>
    <t>Características comunes equipamiento 10/5/1W (Transmisor y Gap-Filler)</t>
  </si>
  <si>
    <t>Transmisor de 10/5/1W</t>
  </si>
  <si>
    <t>Entradas: 2 x ASI (BNC, 75Ω) + 1 entradas TsoIP (conector RJ45). Las entradas TsoIP deberán soportar
multicast/unicast, UDP/RTP y FEC</t>
  </si>
  <si>
    <t>Consumo energético medio de Transmisor propuesto para centros de 5W con 37 dB hombreras INFERIOR a 100W</t>
  </si>
  <si>
    <t>Consumo energético medio de Transmisor propuesto para centros de 1W con 37 dB hombreras INFERIOR a 80W</t>
  </si>
  <si>
    <t>Gap-Filler de 10/5/1W</t>
  </si>
  <si>
    <t>Consumo energético medio del GapFiller propuesto para centros de 5W con 37 dB hombreras INFERIOR a 100W</t>
  </si>
  <si>
    <t>Consumo energético medio del GapFiller propuesto para centros de 1W con 37 dB hombreras INFERIOR a 80W</t>
  </si>
  <si>
    <t>Unidad/Equipo de Supervisión/Gestión remota para equipos de 10/5/1W</t>
  </si>
  <si>
    <t>Dispone de almenos una entrada RJ-45.</t>
  </si>
  <si>
    <t>Multiplexor</t>
  </si>
  <si>
    <t>Debe disponer de una entrada de banda ancha (Wide Band)</t>
  </si>
  <si>
    <t>Debe disponer al menos de dos entradas de banda estrecha para las frecuencias de los MUX MPE4 y MPE5 de cada centro</t>
  </si>
  <si>
    <t>Pérdidas de inserción &lt;1dB</t>
  </si>
  <si>
    <t>Pérdidas de retorno &lt;18dB</t>
  </si>
  <si>
    <t>Potencia máxima 20W</t>
  </si>
  <si>
    <t>Selectividad 30dB al canal N</t>
  </si>
  <si>
    <t>Polos (orden) mínimo: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</si>
</sst>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4" fillId="4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1"/>
  <sheetViews>
    <sheetView tabSelected="1" topLeftCell="D1" zoomScaleNormal="100" workbookViewId="0">
      <pane ySplit="1" topLeftCell="E2" activePane="bottomLeft" state="frozen"/>
      <selection pane="bottomLeft" activeCell="F11" sqref="F11"/>
    </sheetView>
  </sheetViews>
  <sheetFormatPr defaultColWidth="11.42578125" defaultRowHeight="15.75"/>
  <cols>
    <col min="1" max="3" width="11.42578125" style="6" hidden="1" customWidth="1"/>
    <col min="4" max="4" width="11.42578125" style="6"/>
    <col min="5" max="5" width="5.7109375" style="5" bestFit="1" customWidth="1"/>
    <col min="6" max="6" width="98.140625" style="13" customWidth="1"/>
    <col min="7" max="7" width="14.5703125" style="3" customWidth="1"/>
    <col min="8" max="8" width="84.140625" style="6" customWidth="1"/>
    <col min="9" max="16384" width="11.42578125" style="6"/>
  </cols>
  <sheetData>
    <row r="1" spans="1:8" s="4" customFormat="1" ht="32.25">
      <c r="E1" s="5"/>
      <c r="F1" s="14" t="s">
        <v>0</v>
      </c>
      <c r="G1" s="14" t="s">
        <v>1</v>
      </c>
      <c r="H1" s="14" t="s">
        <v>2</v>
      </c>
    </row>
    <row r="2" spans="1:8">
      <c r="E2" s="7"/>
      <c r="F2" s="8" t="s">
        <v>3</v>
      </c>
      <c r="G2" s="1"/>
      <c r="H2" s="9"/>
    </row>
    <row r="3" spans="1:8">
      <c r="A3" s="6">
        <v>1</v>
      </c>
      <c r="B3" s="6" t="s">
        <v>4</v>
      </c>
      <c r="C3" s="6" t="s">
        <v>5</v>
      </c>
      <c r="E3" s="10" t="str">
        <f>CONCATENATE(A3,B3,C3)</f>
        <v>1-O</v>
      </c>
      <c r="F3" s="11" t="s">
        <v>6</v>
      </c>
      <c r="G3" s="2"/>
      <c r="H3" s="11"/>
    </row>
    <row r="4" spans="1:8">
      <c r="A4" s="6">
        <v>2</v>
      </c>
      <c r="B4" s="6" t="s">
        <v>4</v>
      </c>
      <c r="C4" s="6" t="s">
        <v>5</v>
      </c>
      <c r="E4" s="10" t="str">
        <f>CONCATENATE(A4,B4,C4)</f>
        <v>2-O</v>
      </c>
      <c r="F4" s="12" t="s">
        <v>7</v>
      </c>
      <c r="G4" s="2"/>
      <c r="H4" s="12"/>
    </row>
    <row r="5" spans="1:8" ht="27">
      <c r="A5" s="6">
        <v>3</v>
      </c>
      <c r="B5" s="6" t="s">
        <v>4</v>
      </c>
      <c r="C5" s="6" t="s">
        <v>5</v>
      </c>
      <c r="E5" s="10" t="str">
        <f>CONCATENATE(A5,B5,C5)</f>
        <v>3-O</v>
      </c>
      <c r="F5" s="11" t="s">
        <v>8</v>
      </c>
      <c r="G5" s="2"/>
      <c r="H5" s="11"/>
    </row>
    <row r="6" spans="1:8">
      <c r="A6" s="6">
        <v>4</v>
      </c>
      <c r="B6" s="6" t="s">
        <v>4</v>
      </c>
      <c r="C6" s="6" t="s">
        <v>5</v>
      </c>
      <c r="E6" s="10" t="str">
        <f>CONCATENATE(A6,B6,C6)</f>
        <v>4-O</v>
      </c>
      <c r="F6" s="12" t="s">
        <v>9</v>
      </c>
      <c r="G6" s="2"/>
      <c r="H6" s="11"/>
    </row>
    <row r="7" spans="1:8">
      <c r="A7" s="6">
        <v>5</v>
      </c>
      <c r="B7" s="6" t="s">
        <v>4</v>
      </c>
      <c r="C7" s="6" t="s">
        <v>5</v>
      </c>
      <c r="E7" s="10" t="str">
        <f>CONCATENATE(A7,B7,C7)</f>
        <v>5-O</v>
      </c>
      <c r="F7" s="12" t="s">
        <v>10</v>
      </c>
      <c r="G7" s="2"/>
      <c r="H7" s="11"/>
    </row>
    <row r="8" spans="1:8">
      <c r="E8" s="7"/>
      <c r="F8" s="8" t="s">
        <v>11</v>
      </c>
      <c r="G8" s="1"/>
      <c r="H8" s="9"/>
    </row>
    <row r="9" spans="1:8">
      <c r="A9" s="6">
        <v>6</v>
      </c>
      <c r="B9" s="6" t="s">
        <v>4</v>
      </c>
      <c r="C9" s="6" t="s">
        <v>5</v>
      </c>
      <c r="E9" s="10" t="str">
        <f>CONCATENATE(A9,B9,C9)</f>
        <v>6-O</v>
      </c>
      <c r="F9" s="11" t="s">
        <v>12</v>
      </c>
      <c r="G9" s="2"/>
      <c r="H9" s="11"/>
    </row>
    <row r="10" spans="1:8">
      <c r="A10" s="6">
        <v>7</v>
      </c>
      <c r="B10" s="6" t="s">
        <v>4</v>
      </c>
      <c r="C10" s="6" t="s">
        <v>5</v>
      </c>
      <c r="E10" s="10" t="str">
        <f t="shared" ref="E10:E37" si="0">CONCATENATE(A10,B10,C10)</f>
        <v>7-O</v>
      </c>
      <c r="F10" s="11" t="s">
        <v>13</v>
      </c>
      <c r="G10" s="2"/>
      <c r="H10" s="11"/>
    </row>
    <row r="11" spans="1:8">
      <c r="A11" s="6">
        <v>8</v>
      </c>
      <c r="B11" s="6" t="s">
        <v>4</v>
      </c>
      <c r="C11" s="6" t="s">
        <v>5</v>
      </c>
      <c r="E11" s="10" t="str">
        <f t="shared" si="0"/>
        <v>8-O</v>
      </c>
      <c r="F11" s="11" t="s">
        <v>14</v>
      </c>
      <c r="G11" s="2"/>
      <c r="H11" s="11"/>
    </row>
    <row r="12" spans="1:8">
      <c r="A12" s="6">
        <v>9</v>
      </c>
      <c r="B12" s="6" t="s">
        <v>4</v>
      </c>
      <c r="C12" s="6" t="s">
        <v>5</v>
      </c>
      <c r="E12" s="10" t="str">
        <f t="shared" si="0"/>
        <v>9-O</v>
      </c>
      <c r="F12" s="11" t="s">
        <v>15</v>
      </c>
      <c r="G12" s="2"/>
      <c r="H12" s="11"/>
    </row>
    <row r="13" spans="1:8">
      <c r="A13" s="6">
        <v>10</v>
      </c>
      <c r="B13" s="6" t="s">
        <v>4</v>
      </c>
      <c r="C13" s="6" t="s">
        <v>5</v>
      </c>
      <c r="E13" s="10" t="str">
        <f t="shared" si="0"/>
        <v>10-O</v>
      </c>
      <c r="F13" s="11" t="s">
        <v>16</v>
      </c>
      <c r="G13" s="2"/>
      <c r="H13" s="11"/>
    </row>
    <row r="14" spans="1:8">
      <c r="A14" s="6">
        <v>11</v>
      </c>
      <c r="B14" s="6" t="s">
        <v>4</v>
      </c>
      <c r="C14" s="6" t="s">
        <v>5</v>
      </c>
      <c r="E14" s="10" t="str">
        <f t="shared" si="0"/>
        <v>11-O</v>
      </c>
      <c r="F14" s="11" t="s">
        <v>17</v>
      </c>
      <c r="G14" s="2"/>
      <c r="H14" s="11"/>
    </row>
    <row r="15" spans="1:8">
      <c r="A15" s="6">
        <v>12</v>
      </c>
      <c r="B15" s="6" t="s">
        <v>4</v>
      </c>
      <c r="C15" s="6" t="s">
        <v>5</v>
      </c>
      <c r="E15" s="10" t="str">
        <f t="shared" si="0"/>
        <v>12-O</v>
      </c>
      <c r="F15" s="11" t="s">
        <v>18</v>
      </c>
      <c r="G15" s="2"/>
      <c r="H15" s="11"/>
    </row>
    <row r="16" spans="1:8" ht="27">
      <c r="A16" s="6">
        <v>13</v>
      </c>
      <c r="B16" s="6" t="s">
        <v>4</v>
      </c>
      <c r="C16" s="6" t="s">
        <v>5</v>
      </c>
      <c r="E16" s="10" t="str">
        <f t="shared" si="0"/>
        <v>13-O</v>
      </c>
      <c r="F16" s="11" t="s">
        <v>19</v>
      </c>
      <c r="G16" s="2"/>
      <c r="H16" s="11"/>
    </row>
    <row r="17" spans="1:8">
      <c r="A17" s="6">
        <v>14</v>
      </c>
      <c r="B17" s="6" t="s">
        <v>4</v>
      </c>
      <c r="C17" s="6" t="s">
        <v>5</v>
      </c>
      <c r="E17" s="10" t="str">
        <f t="shared" si="0"/>
        <v>14-O</v>
      </c>
      <c r="F17" s="12" t="s">
        <v>20</v>
      </c>
      <c r="G17" s="2"/>
      <c r="H17" s="11"/>
    </row>
    <row r="18" spans="1:8">
      <c r="A18" s="6">
        <v>15</v>
      </c>
      <c r="B18" s="6" t="s">
        <v>4</v>
      </c>
      <c r="C18" s="6" t="s">
        <v>5</v>
      </c>
      <c r="E18" s="10" t="str">
        <f t="shared" si="0"/>
        <v>15-O</v>
      </c>
      <c r="F18" s="11" t="s">
        <v>21</v>
      </c>
      <c r="G18" s="2"/>
      <c r="H18" s="11"/>
    </row>
    <row r="19" spans="1:8">
      <c r="A19" s="6">
        <v>16</v>
      </c>
      <c r="B19" s="6" t="s">
        <v>4</v>
      </c>
      <c r="C19" s="6" t="s">
        <v>5</v>
      </c>
      <c r="E19" s="10" t="str">
        <f t="shared" si="0"/>
        <v>16-O</v>
      </c>
      <c r="F19" s="12" t="s">
        <v>22</v>
      </c>
      <c r="G19" s="2"/>
      <c r="H19" s="11"/>
    </row>
    <row r="20" spans="1:8">
      <c r="A20" s="6">
        <v>17</v>
      </c>
      <c r="B20" s="6" t="s">
        <v>4</v>
      </c>
      <c r="C20" s="6" t="s">
        <v>5</v>
      </c>
      <c r="E20" s="10" t="str">
        <f t="shared" si="0"/>
        <v>17-O</v>
      </c>
      <c r="F20" s="11" t="s">
        <v>23</v>
      </c>
      <c r="G20" s="2"/>
      <c r="H20" s="11"/>
    </row>
    <row r="21" spans="1:8" ht="15">
      <c r="E21" s="8"/>
      <c r="F21" s="8" t="s">
        <v>24</v>
      </c>
      <c r="G21" s="1"/>
      <c r="H21" s="9"/>
    </row>
    <row r="22" spans="1:8" ht="87.75" customHeight="1">
      <c r="A22" s="6">
        <v>18</v>
      </c>
      <c r="B22" s="6" t="s">
        <v>4</v>
      </c>
      <c r="C22" s="6" t="s">
        <v>5</v>
      </c>
      <c r="E22" s="10" t="str">
        <f t="shared" si="0"/>
        <v>18-O</v>
      </c>
      <c r="F22" s="11" t="s">
        <v>25</v>
      </c>
      <c r="G22" s="2"/>
      <c r="H22" s="11"/>
    </row>
    <row r="23" spans="1:8" ht="59.25" customHeight="1">
      <c r="A23" s="6">
        <v>19</v>
      </c>
      <c r="B23" s="6" t="s">
        <v>4</v>
      </c>
      <c r="C23" s="6" t="s">
        <v>5</v>
      </c>
      <c r="E23" s="10" t="str">
        <f t="shared" si="0"/>
        <v>19-O</v>
      </c>
      <c r="F23" s="11" t="s">
        <v>26</v>
      </c>
      <c r="G23" s="2"/>
      <c r="H23" s="11"/>
    </row>
    <row r="24" spans="1:8" ht="90" customHeight="1">
      <c r="A24" s="6">
        <v>20</v>
      </c>
      <c r="B24" s="6" t="s">
        <v>4</v>
      </c>
      <c r="C24" s="6" t="s">
        <v>5</v>
      </c>
      <c r="E24" s="10" t="str">
        <f t="shared" si="0"/>
        <v>20-O</v>
      </c>
      <c r="F24" s="11" t="s">
        <v>27</v>
      </c>
      <c r="G24" s="2"/>
      <c r="H24" s="11"/>
    </row>
    <row r="25" spans="1:8">
      <c r="A25" s="6">
        <v>21</v>
      </c>
      <c r="B25" s="6" t="s">
        <v>4</v>
      </c>
      <c r="C25" s="6" t="s">
        <v>5</v>
      </c>
      <c r="E25" s="10" t="str">
        <f t="shared" si="0"/>
        <v>21-O</v>
      </c>
      <c r="F25" s="12" t="s">
        <v>13</v>
      </c>
      <c r="G25" s="2"/>
      <c r="H25" s="11"/>
    </row>
    <row r="26" spans="1:8">
      <c r="A26" s="6">
        <v>22</v>
      </c>
      <c r="B26" s="6" t="s">
        <v>4</v>
      </c>
      <c r="C26" s="6" t="s">
        <v>5</v>
      </c>
      <c r="E26" s="10" t="str">
        <f t="shared" si="0"/>
        <v>22-O</v>
      </c>
      <c r="F26" s="11" t="s">
        <v>28</v>
      </c>
      <c r="G26" s="2"/>
      <c r="H26" s="11"/>
    </row>
    <row r="27" spans="1:8" ht="15">
      <c r="E27" s="8"/>
      <c r="F27" s="8" t="s">
        <v>29</v>
      </c>
      <c r="G27" s="1"/>
      <c r="H27" s="9"/>
    </row>
    <row r="28" spans="1:8" ht="156" customHeight="1">
      <c r="A28" s="6">
        <v>23</v>
      </c>
      <c r="B28" s="6" t="s">
        <v>4</v>
      </c>
      <c r="C28" s="6" t="s">
        <v>5</v>
      </c>
      <c r="E28" s="10" t="str">
        <f t="shared" si="0"/>
        <v>23-O</v>
      </c>
      <c r="F28" s="11" t="s">
        <v>30</v>
      </c>
      <c r="G28" s="2"/>
      <c r="H28" s="11"/>
    </row>
    <row r="29" spans="1:8">
      <c r="A29" s="6">
        <v>24</v>
      </c>
      <c r="B29" s="6" t="s">
        <v>4</v>
      </c>
      <c r="C29" s="6" t="s">
        <v>5</v>
      </c>
      <c r="E29" s="10" t="str">
        <f t="shared" si="0"/>
        <v>24-O</v>
      </c>
      <c r="F29" s="11" t="s">
        <v>31</v>
      </c>
      <c r="G29" s="2"/>
      <c r="H29" s="11"/>
    </row>
    <row r="30" spans="1:8">
      <c r="A30" s="6">
        <v>25</v>
      </c>
      <c r="B30" s="6" t="s">
        <v>4</v>
      </c>
      <c r="C30" s="6" t="s">
        <v>5</v>
      </c>
      <c r="E30" s="10" t="str">
        <f t="shared" si="0"/>
        <v>25-O</v>
      </c>
      <c r="F30" s="11" t="s">
        <v>32</v>
      </c>
      <c r="G30" s="2"/>
      <c r="H30" s="11"/>
    </row>
    <row r="31" spans="1:8">
      <c r="A31" s="6">
        <v>26</v>
      </c>
      <c r="B31" s="6" t="s">
        <v>4</v>
      </c>
      <c r="C31" s="6" t="s">
        <v>5</v>
      </c>
      <c r="E31" s="10" t="str">
        <f t="shared" si="0"/>
        <v>26-O</v>
      </c>
      <c r="F31" s="11" t="s">
        <v>33</v>
      </c>
      <c r="G31" s="2"/>
      <c r="H31" s="11"/>
    </row>
    <row r="32" spans="1:8" ht="15">
      <c r="E32" s="8" t="str">
        <f t="shared" si="0"/>
        <v/>
      </c>
      <c r="F32" s="8" t="s">
        <v>34</v>
      </c>
      <c r="G32" s="1"/>
      <c r="H32" s="9"/>
    </row>
    <row r="33" spans="1:8" ht="61.5" customHeight="1">
      <c r="A33" s="6">
        <v>27</v>
      </c>
      <c r="B33" s="6" t="s">
        <v>4</v>
      </c>
      <c r="C33" s="6" t="s">
        <v>5</v>
      </c>
      <c r="E33" s="10" t="str">
        <f t="shared" si="0"/>
        <v>27-O</v>
      </c>
      <c r="F33" s="11" t="s">
        <v>35</v>
      </c>
      <c r="G33" s="2"/>
      <c r="H33" s="11"/>
    </row>
    <row r="34" spans="1:8" ht="15">
      <c r="E34" s="8" t="str">
        <f t="shared" ref="E34" si="1">CONCATENATE(A34,B34,C34)</f>
        <v/>
      </c>
      <c r="F34" s="8" t="s">
        <v>36</v>
      </c>
      <c r="G34" s="1"/>
      <c r="H34" s="9"/>
    </row>
    <row r="35" spans="1:8">
      <c r="A35" s="6">
        <v>28</v>
      </c>
      <c r="B35" s="6" t="s">
        <v>4</v>
      </c>
      <c r="C35" s="6" t="s">
        <v>5</v>
      </c>
      <c r="E35" s="10" t="str">
        <f t="shared" si="0"/>
        <v>28-O</v>
      </c>
      <c r="F35" s="11" t="s">
        <v>37</v>
      </c>
      <c r="G35" s="2"/>
      <c r="H35" s="11"/>
    </row>
    <row r="36" spans="1:8">
      <c r="A36" s="6">
        <v>29</v>
      </c>
      <c r="B36" s="6" t="s">
        <v>4</v>
      </c>
      <c r="C36" s="6" t="s">
        <v>5</v>
      </c>
      <c r="E36" s="10" t="str">
        <f t="shared" si="0"/>
        <v>29-O</v>
      </c>
      <c r="F36" s="11" t="s">
        <v>38</v>
      </c>
      <c r="G36" s="2"/>
      <c r="H36" s="11"/>
    </row>
    <row r="37" spans="1:8">
      <c r="A37" s="6">
        <v>30</v>
      </c>
      <c r="B37" s="6" t="s">
        <v>4</v>
      </c>
      <c r="C37" s="6" t="s">
        <v>5</v>
      </c>
      <c r="E37" s="10" t="str">
        <f t="shared" si="0"/>
        <v>30-O</v>
      </c>
      <c r="F37" s="11" t="s">
        <v>10</v>
      </c>
      <c r="G37" s="2"/>
      <c r="H37" s="11"/>
    </row>
    <row r="38" spans="1:8">
      <c r="E38" s="7"/>
      <c r="F38" s="8" t="s">
        <v>39</v>
      </c>
      <c r="G38" s="1"/>
      <c r="H38" s="9"/>
    </row>
    <row r="39" spans="1:8">
      <c r="A39" s="6">
        <v>31</v>
      </c>
      <c r="B39" s="6" t="s">
        <v>4</v>
      </c>
      <c r="C39" s="6" t="s">
        <v>5</v>
      </c>
      <c r="E39" s="10" t="str">
        <f>CONCATENATE(A39,B39,C39)</f>
        <v>31-O</v>
      </c>
      <c r="F39" s="11" t="s">
        <v>6</v>
      </c>
      <c r="G39" s="2"/>
      <c r="H39" s="11"/>
    </row>
    <row r="40" spans="1:8">
      <c r="A40" s="6">
        <v>32</v>
      </c>
      <c r="B40" s="6" t="s">
        <v>4</v>
      </c>
      <c r="C40" s="6" t="s">
        <v>5</v>
      </c>
      <c r="E40" s="10" t="str">
        <f>CONCATENATE(A40,B40,C40)</f>
        <v>32-O</v>
      </c>
      <c r="F40" s="12" t="s">
        <v>7</v>
      </c>
      <c r="G40" s="2"/>
      <c r="H40" s="12"/>
    </row>
    <row r="41" spans="1:8" ht="27">
      <c r="A41" s="6">
        <v>33</v>
      </c>
      <c r="B41" s="6" t="s">
        <v>4</v>
      </c>
      <c r="C41" s="6" t="s">
        <v>5</v>
      </c>
      <c r="E41" s="10" t="str">
        <f>CONCATENATE(A41,B41,C41)</f>
        <v>33-O</v>
      </c>
      <c r="F41" s="11" t="s">
        <v>8</v>
      </c>
      <c r="G41" s="2"/>
      <c r="H41" s="11"/>
    </row>
    <row r="42" spans="1:8">
      <c r="A42" s="6">
        <v>34</v>
      </c>
      <c r="B42" s="6" t="s">
        <v>4</v>
      </c>
      <c r="C42" s="6" t="s">
        <v>5</v>
      </c>
      <c r="E42" s="10" t="str">
        <f>CONCATENATE(A42,B42,C42)</f>
        <v>34-O</v>
      </c>
      <c r="F42" s="12" t="s">
        <v>9</v>
      </c>
      <c r="G42" s="2"/>
      <c r="H42" s="11"/>
    </row>
    <row r="43" spans="1:8">
      <c r="A43" s="6">
        <v>35</v>
      </c>
      <c r="B43" s="6" t="s">
        <v>4</v>
      </c>
      <c r="C43" s="6" t="s">
        <v>5</v>
      </c>
      <c r="E43" s="10" t="str">
        <f>CONCATENATE(A43,B43,C43)</f>
        <v>35-O</v>
      </c>
      <c r="F43" s="12" t="s">
        <v>10</v>
      </c>
      <c r="G43" s="2"/>
      <c r="H43" s="11"/>
    </row>
    <row r="44" spans="1:8">
      <c r="A44" s="6">
        <v>36</v>
      </c>
      <c r="B44" s="6" t="s">
        <v>4</v>
      </c>
      <c r="C44" s="6" t="s">
        <v>5</v>
      </c>
      <c r="E44" s="10" t="str">
        <f t="shared" ref="E44" si="2">CONCATENATE(A44,B44,C44)</f>
        <v>36-O</v>
      </c>
      <c r="F44" s="12" t="s">
        <v>22</v>
      </c>
      <c r="G44" s="2"/>
      <c r="H44" s="11"/>
    </row>
    <row r="45" spans="1:8">
      <c r="E45" s="7"/>
      <c r="F45" s="8" t="s">
        <v>40</v>
      </c>
      <c r="G45" s="1"/>
      <c r="H45" s="9"/>
    </row>
    <row r="46" spans="1:8">
      <c r="A46" s="6">
        <v>37</v>
      </c>
      <c r="B46" s="6" t="s">
        <v>4</v>
      </c>
      <c r="C46" s="6" t="s">
        <v>5</v>
      </c>
      <c r="E46" s="10" t="str">
        <f>CONCATENATE(A46,B46,C46)</f>
        <v>37-O</v>
      </c>
      <c r="F46" s="11" t="s">
        <v>12</v>
      </c>
      <c r="G46" s="2"/>
      <c r="H46" s="11"/>
    </row>
    <row r="47" spans="1:8">
      <c r="A47" s="6">
        <v>38</v>
      </c>
      <c r="B47" s="6" t="s">
        <v>4</v>
      </c>
      <c r="C47" s="6" t="s">
        <v>5</v>
      </c>
      <c r="E47" s="10" t="str">
        <f t="shared" ref="E47:E51" si="3">CONCATENATE(A47,B47,C47)</f>
        <v>38-O</v>
      </c>
      <c r="F47" s="11" t="s">
        <v>14</v>
      </c>
      <c r="G47" s="2"/>
      <c r="H47" s="11"/>
    </row>
    <row r="48" spans="1:8">
      <c r="A48" s="6">
        <v>39</v>
      </c>
      <c r="B48" s="6" t="s">
        <v>4</v>
      </c>
      <c r="C48" s="6" t="s">
        <v>5</v>
      </c>
      <c r="E48" s="10" t="str">
        <f t="shared" si="3"/>
        <v>39-O</v>
      </c>
      <c r="F48" s="11" t="s">
        <v>15</v>
      </c>
      <c r="G48" s="2"/>
      <c r="H48" s="11"/>
    </row>
    <row r="49" spans="1:8">
      <c r="A49" s="6">
        <v>40</v>
      </c>
      <c r="B49" s="6" t="s">
        <v>4</v>
      </c>
      <c r="C49" s="6" t="s">
        <v>5</v>
      </c>
      <c r="E49" s="10" t="str">
        <f t="shared" si="3"/>
        <v>40-O</v>
      </c>
      <c r="F49" s="11" t="s">
        <v>18</v>
      </c>
      <c r="G49" s="2"/>
      <c r="H49" s="11"/>
    </row>
    <row r="50" spans="1:8" ht="27">
      <c r="A50" s="6">
        <v>41</v>
      </c>
      <c r="B50" s="6" t="s">
        <v>4</v>
      </c>
      <c r="C50" s="6" t="s">
        <v>5</v>
      </c>
      <c r="E50" s="10" t="str">
        <f t="shared" si="3"/>
        <v>41-O</v>
      </c>
      <c r="F50" s="11" t="s">
        <v>41</v>
      </c>
      <c r="G50" s="2"/>
      <c r="H50" s="11"/>
    </row>
    <row r="51" spans="1:8">
      <c r="A51" s="6">
        <v>42</v>
      </c>
      <c r="B51" s="6" t="s">
        <v>4</v>
      </c>
      <c r="C51" s="6" t="s">
        <v>5</v>
      </c>
      <c r="E51" s="10" t="str">
        <f t="shared" si="3"/>
        <v>42-O</v>
      </c>
      <c r="F51" s="11" t="s">
        <v>21</v>
      </c>
      <c r="G51" s="2"/>
      <c r="H51" s="11"/>
    </row>
    <row r="52" spans="1:8">
      <c r="A52" s="6">
        <v>43</v>
      </c>
      <c r="B52" s="6" t="s">
        <v>4</v>
      </c>
      <c r="C52" s="6" t="s">
        <v>5</v>
      </c>
      <c r="E52" s="10" t="str">
        <f t="shared" ref="E52" si="4">CONCATENATE(A52,B52,C52)</f>
        <v>43-O</v>
      </c>
      <c r="F52" s="12" t="s">
        <v>42</v>
      </c>
      <c r="G52" s="2"/>
      <c r="H52" s="11"/>
    </row>
    <row r="53" spans="1:8">
      <c r="A53" s="6">
        <v>44</v>
      </c>
      <c r="B53" s="6" t="s">
        <v>4</v>
      </c>
      <c r="C53" s="6" t="s">
        <v>5</v>
      </c>
      <c r="E53" s="10" t="str">
        <f t="shared" ref="E53" si="5">CONCATENATE(A53,B53,C53)</f>
        <v>44-O</v>
      </c>
      <c r="F53" s="12" t="s">
        <v>43</v>
      </c>
      <c r="G53" s="2"/>
      <c r="H53" s="11"/>
    </row>
    <row r="54" spans="1:8" ht="15">
      <c r="E54" s="8"/>
      <c r="F54" s="8" t="s">
        <v>44</v>
      </c>
      <c r="G54" s="1"/>
      <c r="H54" s="9"/>
    </row>
    <row r="55" spans="1:8" ht="89.25" customHeight="1">
      <c r="A55" s="6">
        <v>45</v>
      </c>
      <c r="B55" s="6" t="s">
        <v>4</v>
      </c>
      <c r="C55" s="6" t="s">
        <v>5</v>
      </c>
      <c r="E55" s="10" t="str">
        <f t="shared" ref="E55:E63" si="6">CONCATENATE(A55,B55,C55)</f>
        <v>45-O</v>
      </c>
      <c r="F55" s="11" t="s">
        <v>25</v>
      </c>
      <c r="G55" s="2"/>
      <c r="H55" s="11"/>
    </row>
    <row r="56" spans="1:8" ht="63.75" customHeight="1">
      <c r="A56" s="6">
        <v>46</v>
      </c>
      <c r="B56" s="6" t="s">
        <v>4</v>
      </c>
      <c r="C56" s="6" t="s">
        <v>5</v>
      </c>
      <c r="E56" s="10" t="str">
        <f t="shared" si="6"/>
        <v>46-O</v>
      </c>
      <c r="F56" s="11" t="s">
        <v>26</v>
      </c>
      <c r="G56" s="2"/>
      <c r="H56" s="11"/>
    </row>
    <row r="57" spans="1:8" ht="92.25" customHeight="1">
      <c r="A57" s="6">
        <v>47</v>
      </c>
      <c r="B57" s="6" t="s">
        <v>4</v>
      </c>
      <c r="C57" s="6" t="s">
        <v>5</v>
      </c>
      <c r="E57" s="10" t="str">
        <f t="shared" si="6"/>
        <v>47-O</v>
      </c>
      <c r="F57" s="11" t="s">
        <v>27</v>
      </c>
      <c r="G57" s="2"/>
      <c r="H57" s="11"/>
    </row>
    <row r="58" spans="1:8">
      <c r="A58" s="6">
        <v>48</v>
      </c>
      <c r="B58" s="6" t="s">
        <v>4</v>
      </c>
      <c r="C58" s="6" t="s">
        <v>5</v>
      </c>
      <c r="E58" s="10" t="str">
        <f t="shared" si="6"/>
        <v>48-O</v>
      </c>
      <c r="F58" s="12" t="s">
        <v>45</v>
      </c>
      <c r="G58" s="2"/>
      <c r="H58" s="11"/>
    </row>
    <row r="59" spans="1:8">
      <c r="A59" s="6">
        <v>49</v>
      </c>
      <c r="B59" s="6" t="s">
        <v>4</v>
      </c>
      <c r="C59" s="6" t="s">
        <v>5</v>
      </c>
      <c r="E59" s="10" t="str">
        <f t="shared" si="6"/>
        <v>49-O</v>
      </c>
      <c r="F59" s="12" t="s">
        <v>46</v>
      </c>
      <c r="G59" s="2"/>
      <c r="H59" s="11"/>
    </row>
    <row r="60" spans="1:8" ht="15">
      <c r="E60" s="8" t="str">
        <f t="shared" ref="E60" si="7">CONCATENATE(A60,B60,C60)</f>
        <v/>
      </c>
      <c r="F60" s="8" t="s">
        <v>47</v>
      </c>
      <c r="G60" s="1"/>
      <c r="H60" s="9"/>
    </row>
    <row r="61" spans="1:8">
      <c r="A61" s="6">
        <v>50</v>
      </c>
      <c r="B61" s="6" t="s">
        <v>4</v>
      </c>
      <c r="C61" s="6" t="s">
        <v>5</v>
      </c>
      <c r="E61" s="10" t="str">
        <f t="shared" si="6"/>
        <v>50-O</v>
      </c>
      <c r="F61" s="11" t="s">
        <v>37</v>
      </c>
      <c r="G61" s="2"/>
      <c r="H61" s="11"/>
    </row>
    <row r="62" spans="1:8">
      <c r="A62" s="6">
        <v>51</v>
      </c>
      <c r="B62" s="6" t="s">
        <v>4</v>
      </c>
      <c r="C62" s="6" t="s">
        <v>5</v>
      </c>
      <c r="E62" s="10" t="str">
        <f t="shared" si="6"/>
        <v>51-O</v>
      </c>
      <c r="F62" s="11" t="s">
        <v>48</v>
      </c>
      <c r="G62" s="2"/>
      <c r="H62" s="11"/>
    </row>
    <row r="63" spans="1:8">
      <c r="A63" s="6">
        <v>52</v>
      </c>
      <c r="B63" s="6" t="s">
        <v>4</v>
      </c>
      <c r="C63" s="6" t="s">
        <v>5</v>
      </c>
      <c r="E63" s="10" t="str">
        <f t="shared" si="6"/>
        <v>52-O</v>
      </c>
      <c r="F63" s="11" t="s">
        <v>10</v>
      </c>
      <c r="G63" s="2"/>
      <c r="H63" s="11"/>
    </row>
    <row r="64" spans="1:8" ht="15">
      <c r="E64" s="8"/>
      <c r="F64" s="8" t="s">
        <v>49</v>
      </c>
      <c r="G64" s="1"/>
      <c r="H64" s="9"/>
    </row>
    <row r="65" spans="1:8">
      <c r="A65" s="6">
        <v>53</v>
      </c>
      <c r="B65" s="6" t="s">
        <v>4</v>
      </c>
      <c r="C65" s="6" t="s">
        <v>5</v>
      </c>
      <c r="E65" s="10" t="str">
        <f t="shared" ref="E65:E66" si="8">CONCATENATE(A65,B65,C65)</f>
        <v>53-O</v>
      </c>
      <c r="F65" s="11" t="s">
        <v>50</v>
      </c>
      <c r="G65" s="2"/>
      <c r="H65" s="11"/>
    </row>
    <row r="66" spans="1:8">
      <c r="A66" s="6">
        <v>54</v>
      </c>
      <c r="B66" s="6" t="s">
        <v>4</v>
      </c>
      <c r="C66" s="6" t="s">
        <v>5</v>
      </c>
      <c r="E66" s="10" t="str">
        <f t="shared" si="8"/>
        <v>54-O</v>
      </c>
      <c r="F66" s="11" t="s">
        <v>51</v>
      </c>
      <c r="G66" s="2"/>
      <c r="H66" s="11"/>
    </row>
    <row r="67" spans="1:8">
      <c r="A67" s="6">
        <v>55</v>
      </c>
      <c r="B67" s="6" t="s">
        <v>4</v>
      </c>
      <c r="C67" s="6" t="s">
        <v>5</v>
      </c>
      <c r="E67" s="10" t="str">
        <f t="shared" ref="E67:E68" si="9">CONCATENATE(A67,B67,C67)</f>
        <v>55-O</v>
      </c>
      <c r="F67" s="11" t="s">
        <v>52</v>
      </c>
      <c r="G67" s="2"/>
      <c r="H67" s="11"/>
    </row>
    <row r="68" spans="1:8">
      <c r="A68" s="6">
        <v>56</v>
      </c>
      <c r="B68" s="6" t="s">
        <v>4</v>
      </c>
      <c r="C68" s="6" t="s">
        <v>5</v>
      </c>
      <c r="E68" s="10" t="str">
        <f t="shared" si="9"/>
        <v>56-O</v>
      </c>
      <c r="F68" s="11" t="s">
        <v>53</v>
      </c>
      <c r="G68" s="2"/>
      <c r="H68" s="11"/>
    </row>
    <row r="69" spans="1:8">
      <c r="A69" s="6">
        <v>57</v>
      </c>
      <c r="B69" s="6" t="s">
        <v>4</v>
      </c>
      <c r="C69" s="6" t="s">
        <v>5</v>
      </c>
      <c r="E69" s="10" t="str">
        <f t="shared" ref="E69" si="10">CONCATENATE(A69,B69,C69)</f>
        <v>57-O</v>
      </c>
      <c r="F69" s="11" t="s">
        <v>54</v>
      </c>
      <c r="G69" s="2"/>
      <c r="H69" s="11"/>
    </row>
    <row r="70" spans="1:8">
      <c r="A70" s="6">
        <v>58</v>
      </c>
      <c r="B70" s="6" t="s">
        <v>4</v>
      </c>
      <c r="C70" s="6" t="s">
        <v>5</v>
      </c>
      <c r="E70" s="10" t="str">
        <f t="shared" ref="E70" si="11">CONCATENATE(A70,B70,C70)</f>
        <v>58-O</v>
      </c>
      <c r="F70" s="11" t="s">
        <v>55</v>
      </c>
      <c r="G70" s="2"/>
      <c r="H70" s="11"/>
    </row>
    <row r="71" spans="1:8">
      <c r="A71" s="6">
        <v>59</v>
      </c>
      <c r="B71" s="6" t="s">
        <v>4</v>
      </c>
      <c r="C71" s="6" t="s">
        <v>5</v>
      </c>
      <c r="E71" s="10" t="str">
        <f t="shared" ref="E71" si="12">CONCATENATE(A71,B71,C71)</f>
        <v>59-O</v>
      </c>
      <c r="F71" s="11" t="s">
        <v>56</v>
      </c>
      <c r="G71" s="2"/>
      <c r="H71" s="11"/>
    </row>
  </sheetData>
  <pageMargins left="0.7" right="0.7" top="0.75" bottom="0.75" header="0.3" footer="0.3"/>
  <pageSetup paperSize="9" scale="4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as xmlns="d5a9b4d8-70d5-4ad2-85e7-cb93e794a40c" xsi:nil="true"/>
    <lcf76f155ced4ddcb4097134ff3c332f xmlns="d5a9b4d8-70d5-4ad2-85e7-cb93e794a40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14" ma:contentTypeDescription="Crear nuevo documento." ma:contentTypeScope="" ma:versionID="1c1230286ced125d502962bb6f3d17a8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8b45a1caa24bad8f0a2a6b2f6396d021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Notas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Notas" ma:index="8" nillable="true" ma:displayName="Notas" ma:format="Dropdown" ma:internalName="Notas">
      <xsd:simpleType>
        <xsd:restriction base="dms:Note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be81a14c-cf5a-48da-8d12-f0b292d6fd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72D5FF-FF12-4154-9E5A-AB86E7DE80B3}"/>
</file>

<file path=customXml/itemProps2.xml><?xml version="1.0" encoding="utf-8"?>
<ds:datastoreItem xmlns:ds="http://schemas.openxmlformats.org/officeDocument/2006/customXml" ds:itemID="{934D62C7-451D-4522-8518-55DDDBBDD0B0}"/>
</file>

<file path=customXml/itemProps3.xml><?xml version="1.0" encoding="utf-8"?>
<ds:datastoreItem xmlns:ds="http://schemas.openxmlformats.org/officeDocument/2006/customXml" ds:itemID="{53EDA718-35CA-45A1-B621-D1A7AA2447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Gobierno de Navarra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Agorreta Malumbres, Jorge (Conasa-Sistemas)</dc:creator>
  <cp:keywords/>
  <dc:description/>
  <cp:lastModifiedBy/>
  <cp:revision/>
  <dcterms:created xsi:type="dcterms:W3CDTF">2017-06-06T11:18:42Z</dcterms:created>
  <dcterms:modified xsi:type="dcterms:W3CDTF">2025-02-12T08:31:53Z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0x010100B8404F9CC60D4748887CE3E7D192C7B1</vt:lpwstr>
  </property>
  <property fmtid="{D5CDD505-2E9C-101B-9397-08002B2CF9AE}" pid="3" name="MediaServiceImageTags">
    <vt:lpwstr/>
  </property>
</Properties>
</file>