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4.27 Mto. plataforma energetica NSV\02. Pliego Condiciones Reguladoras\"/>
    </mc:Choice>
  </mc:AlternateContent>
  <bookViews>
    <workbookView xWindow="0" yWindow="0" windowWidth="28800" windowHeight="11850"/>
  </bookViews>
  <sheets>
    <sheet name="Anexo IV" sheetId="4" r:id="rId1"/>
  </sheets>
  <definedNames>
    <definedName name="_xlnm.Print_Area" localSheetId="0">'Anexo IV'!$A$2:$E$58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4" l="1"/>
  <c r="C15" i="4" l="1"/>
  <c r="C11" i="4" l="1"/>
  <c r="E11" i="4" l="1"/>
</calcChain>
</file>

<file path=xl/sharedStrings.xml><?xml version="1.0" encoding="utf-8"?>
<sst xmlns="http://schemas.openxmlformats.org/spreadsheetml/2006/main" count="22" uniqueCount="22">
  <si>
    <t>Mantenimiento anual para el correcto funcionamiento de la Plataforma (software), correcta integración de edificios / viviendas en la misma y asesoramiento para su ciberseguridad y de propiedad intelectual,</t>
  </si>
  <si>
    <t>Precio ANUAL MAXIMO</t>
  </si>
  <si>
    <t>Precio ANUAL OFERTADO</t>
  </si>
  <si>
    <t>Validación de la correcta integración al 100 % de edificios, con sus correspondientes viviendas, en la Plataforma, independientemente del número de viviendas:</t>
  </si>
  <si>
    <t xml:space="preserve">Precio MAXIMO (integración 1 edificio al 100%) </t>
  </si>
  <si>
    <t xml:space="preserve">Precio OFERTADO (integración 1 edificio al 100%) </t>
  </si>
  <si>
    <t>OFERTA ECONÓMICA          (2 años)</t>
  </si>
  <si>
    <t>OFERTA ECONÓMICA           (8 edificios)</t>
  </si>
  <si>
    <t>Criterio de adjudicación 5</t>
  </si>
  <si>
    <t>Criterio de adjudicación 6</t>
  </si>
  <si>
    <t xml:space="preserve">Precio MAXIMO (integración 8 edificios al 100%) </t>
  </si>
  <si>
    <t>Precio MAXIMO LICITACION           (2 AÑOS)</t>
  </si>
  <si>
    <t>ANEXO IV: OFERTA ECONÓMICA</t>
  </si>
  <si>
    <t>A __ de _________ de ___</t>
  </si>
  <si>
    <t>(Fecha y firma electrónica)</t>
  </si>
  <si>
    <t>D/Dña. __________________________________________con D.N.I. número ______________en representación de _______________________________con C.I.F.________________________ enterado/a del procedimiento para la adjudicación del contrato de servicios relativo a MANTENIMIENTO DE LA HERRAMIENTA SOFTWARE “PLATAFORMA DE GESTIÓN ENERGÉTICA” Y LA VALIDACIÓN DE LAS INTEGRACIONES DE VIVIENDAS. (Exp. 2024/27), acepta incondicionalmente el Pliego regulador de servicios, sus Condiciones Particulares y Prescripciones Técnicas que rigen esta licitación, se compromete a la total realización de los trabajos y presenta la siguiente oferta:</t>
  </si>
  <si>
    <t>TUDELA 27: Pendiente el 50 % de su validación</t>
  </si>
  <si>
    <t>ENTREMUTILVAS 39: Pendiente el 50 % de su validación</t>
  </si>
  <si>
    <t>RIPAGAINA 46: Pendiente el 100 % de su validación</t>
  </si>
  <si>
    <t>RIPAGAINA 47: Pendiente el 100 % de su validación</t>
  </si>
  <si>
    <t>TUTELADOS 32: Pendiente el 100 % de su validación</t>
  </si>
  <si>
    <t>BARAÑAIN 58: Pendiente el 100 % de su validación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</si>
</sst>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Trebuchet MS"/>
      <family val="2"/>
    </font>
    <font>
      <sz val="11"/>
      <color theme="1"/>
      <name val="Trebuchet MS"/>
      <family val="2"/>
    </font>
    <font>
      <sz val="11"/>
      <color rgb="FFFF0000"/>
      <name val="Calibri"/>
      <family val="2"/>
      <scheme val="minor"/>
    </font>
    <font>
      <sz val="9"/>
      <name val="Trebuchet MS"/>
      <family val="2"/>
    </font>
    <font>
      <b/>
      <sz val="10"/>
      <name val="Trebuchet MS"/>
      <family val="2"/>
    </font>
    <font>
      <sz val="10"/>
      <color theme="1"/>
      <name val="Trebuchet MS"/>
      <family val="2"/>
    </font>
    <font>
      <b/>
      <sz val="9"/>
      <name val="Trebuchet MS"/>
      <family val="2"/>
    </font>
    <font>
      <b/>
      <sz val="10"/>
      <color rgb="FFFF0000"/>
      <name val="Trebuchet MS"/>
      <family val="2"/>
    </font>
    <font>
      <sz val="1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6" fillId="0" borderId="3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Border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9" fillId="0" borderId="0" xfId="0" applyFont="1"/>
    <xf numFmtId="164" fontId="9" fillId="2" borderId="1" xfId="0" applyNumberFormat="1" applyFont="1" applyFill="1" applyBorder="1" applyAlignment="1">
      <alignment horizontal="center" vertical="center"/>
    </xf>
    <xf numFmtId="164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164" fontId="9" fillId="3" borderId="10" xfId="0" applyNumberFormat="1" applyFont="1" applyFill="1" applyBorder="1" applyAlignment="1" applyProtection="1">
      <alignment horizontal="center" vertical="center"/>
      <protection locked="0"/>
    </xf>
    <xf numFmtId="0" fontId="8" fillId="3" borderId="2" xfId="0" applyFont="1" applyFill="1" applyBorder="1" applyAlignment="1">
      <alignment horizontal="center" vertical="center" wrapText="1"/>
    </xf>
    <xf numFmtId="164" fontId="8" fillId="3" borderId="1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0" fontId="4" fillId="0" borderId="3" xfId="0" applyFont="1" applyBorder="1" applyAlignment="1">
      <alignment horizontal="center" wrapText="1"/>
    </xf>
    <xf numFmtId="164" fontId="9" fillId="2" borderId="12" xfId="0" applyNumberFormat="1" applyFont="1" applyFill="1" applyBorder="1" applyAlignment="1">
      <alignment horizontal="center" vertical="center"/>
    </xf>
    <xf numFmtId="164" fontId="9" fillId="2" borderId="13" xfId="0" applyNumberFormat="1" applyFont="1" applyFill="1" applyBorder="1" applyAlignment="1">
      <alignment horizontal="center" vertical="center"/>
    </xf>
    <xf numFmtId="164" fontId="9" fillId="2" borderId="14" xfId="0" applyNumberFormat="1" applyFont="1" applyFill="1" applyBorder="1" applyAlignment="1">
      <alignment horizontal="center" vertical="center"/>
    </xf>
    <xf numFmtId="164" fontId="9" fillId="3" borderId="17" xfId="0" applyNumberFormat="1" applyFont="1" applyFill="1" applyBorder="1" applyAlignment="1" applyProtection="1">
      <alignment horizontal="center" vertical="center"/>
      <protection locked="0"/>
    </xf>
    <xf numFmtId="164" fontId="9" fillId="3" borderId="0" xfId="0" applyNumberFormat="1" applyFont="1" applyFill="1" applyBorder="1" applyAlignment="1" applyProtection="1">
      <alignment horizontal="center" vertical="center"/>
      <protection locked="0"/>
    </xf>
    <xf numFmtId="164" fontId="9" fillId="3" borderId="3" xfId="0" applyNumberFormat="1" applyFont="1" applyFill="1" applyBorder="1" applyAlignment="1" applyProtection="1">
      <alignment horizontal="center" vertical="center"/>
      <protection locked="0"/>
    </xf>
    <xf numFmtId="164" fontId="8" fillId="3" borderId="15" xfId="0" applyNumberFormat="1" applyFont="1" applyFill="1" applyBorder="1" applyAlignment="1">
      <alignment horizontal="center" vertical="center"/>
    </xf>
    <xf numFmtId="164" fontId="8" fillId="3" borderId="16" xfId="0" applyNumberFormat="1" applyFont="1" applyFill="1" applyBorder="1" applyAlignment="1">
      <alignment horizontal="center" vertical="center"/>
    </xf>
    <xf numFmtId="164" fontId="8" fillId="3" borderId="18" xfId="0" applyNumberFormat="1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/>
    </xf>
    <xf numFmtId="164" fontId="8" fillId="2" borderId="6" xfId="0" applyNumberFormat="1" applyFont="1" applyFill="1" applyBorder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 vertical="center"/>
    </xf>
    <xf numFmtId="0" fontId="7" fillId="2" borderId="0" xfId="0" applyFont="1" applyFill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1</xdr:row>
      <xdr:rowOff>114300</xdr:rowOff>
    </xdr:from>
    <xdr:to>
      <xdr:col>0</xdr:col>
      <xdr:colOff>1703705</xdr:colOff>
      <xdr:row>3</xdr:row>
      <xdr:rowOff>68580</xdr:rowOff>
    </xdr:to>
    <xdr:pic>
      <xdr:nvPicPr>
        <xdr:cNvPr id="2" name="Imagen 1" descr="C:\Users\D778269\AppData\Local\Microsoft\Windows\Temporary Internet Files\Content.Outlook\D73O2LZ0\LogoNASUVINS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114300"/>
          <a:ext cx="1341755" cy="2781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231775</xdr:colOff>
      <xdr:row>55</xdr:row>
      <xdr:rowOff>66675</xdr:rowOff>
    </xdr:from>
    <xdr:to>
      <xdr:col>0</xdr:col>
      <xdr:colOff>1993900</xdr:colOff>
      <xdr:row>57</xdr:row>
      <xdr:rowOff>3175</xdr:rowOff>
    </xdr:to>
    <xdr:pic>
      <xdr:nvPicPr>
        <xdr:cNvPr id="4" name="Imagen 3" descr="Y:\GESTIÓN NSV\CPEN\MARCA CORPORATIVA NUEVA\5 Logo_GdN_CPEN_caja-gris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775" y="8083550"/>
          <a:ext cx="1762125" cy="254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55"/>
  <sheetViews>
    <sheetView tabSelected="1" topLeftCell="A10" zoomScaleNormal="100" workbookViewId="0">
      <selection activeCell="D22" sqref="D22"/>
    </sheetView>
  </sheetViews>
  <sheetFormatPr baseColWidth="10" defaultColWidth="11.42578125" defaultRowHeight="12.75" x14ac:dyDescent="0.2"/>
  <cols>
    <col min="1" max="1" width="56.7109375" style="3" customWidth="1"/>
    <col min="2" max="3" width="15.7109375" style="3" customWidth="1"/>
    <col min="4" max="4" width="15.7109375" style="2" customWidth="1"/>
    <col min="5" max="5" width="12.7109375" style="1" customWidth="1"/>
    <col min="6" max="16384" width="11.42578125" style="1"/>
  </cols>
  <sheetData>
    <row r="4" spans="1:6" ht="16.5" x14ac:dyDescent="0.3">
      <c r="A4" s="30" t="s">
        <v>12</v>
      </c>
      <c r="B4" s="30"/>
      <c r="C4" s="30"/>
      <c r="D4" s="30"/>
      <c r="E4" s="30"/>
    </row>
    <row r="5" spans="1:6" ht="16.5" x14ac:dyDescent="0.3">
      <c r="A5" s="4"/>
      <c r="B5" s="4"/>
      <c r="C5" s="4"/>
      <c r="D5" s="5"/>
    </row>
    <row r="6" spans="1:6" ht="86.25" customHeight="1" x14ac:dyDescent="0.2">
      <c r="A6" s="43" t="s">
        <v>15</v>
      </c>
      <c r="B6" s="43"/>
      <c r="C6" s="43"/>
      <c r="D6" s="43"/>
      <c r="E6" s="43"/>
    </row>
    <row r="7" spans="1:6" ht="15" customHeight="1" x14ac:dyDescent="0.2">
      <c r="A7" s="7"/>
      <c r="B7" s="7"/>
      <c r="C7" s="7"/>
      <c r="D7" s="7"/>
    </row>
    <row r="8" spans="1:6" ht="15" customHeight="1" x14ac:dyDescent="0.2">
      <c r="A8" s="7"/>
      <c r="B8" s="7"/>
      <c r="C8" s="7"/>
      <c r="D8" s="7"/>
    </row>
    <row r="9" spans="1:6" ht="15" x14ac:dyDescent="0.25">
      <c r="D9" s="6"/>
    </row>
    <row r="10" spans="1:6" s="12" customFormat="1" ht="39.75" customHeight="1" thickBot="1" x14ac:dyDescent="0.35">
      <c r="A10" s="25" t="s">
        <v>8</v>
      </c>
      <c r="B10" s="26" t="s">
        <v>1</v>
      </c>
      <c r="C10" s="26" t="s">
        <v>11</v>
      </c>
      <c r="D10" s="28" t="s">
        <v>2</v>
      </c>
      <c r="E10" s="23" t="s">
        <v>6</v>
      </c>
    </row>
    <row r="11" spans="1:6" s="15" customFormat="1" ht="57" customHeight="1" thickBot="1" x14ac:dyDescent="0.3">
      <c r="A11" s="17" t="s">
        <v>0</v>
      </c>
      <c r="B11" s="13">
        <v>30145.5</v>
      </c>
      <c r="C11" s="13">
        <f>B11*2</f>
        <v>60291</v>
      </c>
      <c r="D11" s="22">
        <v>0</v>
      </c>
      <c r="E11" s="24">
        <f>D11*2</f>
        <v>0</v>
      </c>
      <c r="F11" s="14"/>
    </row>
    <row r="12" spans="1:6" s="12" customFormat="1" ht="13.5" customHeight="1" x14ac:dyDescent="0.3">
      <c r="A12" s="16"/>
      <c r="B12" s="16"/>
      <c r="C12" s="16"/>
      <c r="D12" s="15"/>
    </row>
    <row r="13" spans="1:6" s="12" customFormat="1" ht="13.5" customHeight="1" x14ac:dyDescent="0.3">
      <c r="A13" s="16"/>
      <c r="B13" s="16"/>
      <c r="C13" s="16"/>
      <c r="D13" s="15"/>
    </row>
    <row r="14" spans="1:6" s="15" customFormat="1" ht="52.5" customHeight="1" thickBot="1" x14ac:dyDescent="0.3">
      <c r="A14" s="25" t="s">
        <v>9</v>
      </c>
      <c r="B14" s="26" t="s">
        <v>4</v>
      </c>
      <c r="C14" s="27" t="s">
        <v>10</v>
      </c>
      <c r="D14" s="28" t="s">
        <v>5</v>
      </c>
      <c r="E14" s="23" t="s">
        <v>7</v>
      </c>
    </row>
    <row r="15" spans="1:6" s="15" customFormat="1" ht="41.25" customHeight="1" x14ac:dyDescent="0.25">
      <c r="A15" s="18" t="s">
        <v>3</v>
      </c>
      <c r="B15" s="31">
        <v>2640.75</v>
      </c>
      <c r="C15" s="40">
        <f>(B15*4)+((B15/2)*2)</f>
        <v>13203.75</v>
      </c>
      <c r="D15" s="34">
        <v>0</v>
      </c>
      <c r="E15" s="37">
        <f>(D15*4)+((D15/2)*2)</f>
        <v>0</v>
      </c>
    </row>
    <row r="16" spans="1:6" s="15" customFormat="1" ht="12" customHeight="1" x14ac:dyDescent="0.25">
      <c r="A16" s="19" t="s">
        <v>16</v>
      </c>
      <c r="B16" s="32"/>
      <c r="C16" s="41"/>
      <c r="D16" s="35"/>
      <c r="E16" s="38"/>
    </row>
    <row r="17" spans="1:5" s="15" customFormat="1" ht="12" customHeight="1" x14ac:dyDescent="0.25">
      <c r="A17" s="20" t="s">
        <v>17</v>
      </c>
      <c r="B17" s="32"/>
      <c r="C17" s="41"/>
      <c r="D17" s="35"/>
      <c r="E17" s="38"/>
    </row>
    <row r="18" spans="1:5" s="15" customFormat="1" ht="12" customHeight="1" x14ac:dyDescent="0.25">
      <c r="A18" s="20" t="s">
        <v>18</v>
      </c>
      <c r="B18" s="32"/>
      <c r="C18" s="41"/>
      <c r="D18" s="35"/>
      <c r="E18" s="38"/>
    </row>
    <row r="19" spans="1:5" s="15" customFormat="1" ht="12" customHeight="1" x14ac:dyDescent="0.25">
      <c r="A19" s="20" t="s">
        <v>19</v>
      </c>
      <c r="B19" s="32"/>
      <c r="C19" s="41"/>
      <c r="D19" s="35"/>
      <c r="E19" s="38"/>
    </row>
    <row r="20" spans="1:5" s="15" customFormat="1" ht="12" customHeight="1" x14ac:dyDescent="0.25">
      <c r="A20" s="20" t="s">
        <v>20</v>
      </c>
      <c r="B20" s="32"/>
      <c r="C20" s="41"/>
      <c r="D20" s="35"/>
      <c r="E20" s="38"/>
    </row>
    <row r="21" spans="1:5" s="15" customFormat="1" ht="12" customHeight="1" x14ac:dyDescent="0.25">
      <c r="A21" s="21" t="s">
        <v>21</v>
      </c>
      <c r="B21" s="33"/>
      <c r="C21" s="42"/>
      <c r="D21" s="36"/>
      <c r="E21" s="39"/>
    </row>
    <row r="22" spans="1:5" s="3" customFormat="1" ht="15" customHeight="1" x14ac:dyDescent="0.25">
      <c r="A22" s="9"/>
      <c r="B22" s="9"/>
      <c r="C22" s="9"/>
      <c r="D22" s="10"/>
      <c r="E22" s="11"/>
    </row>
    <row r="23" spans="1:5" ht="13.5" customHeight="1" x14ac:dyDescent="0.2"/>
    <row r="24" spans="1:5" ht="13.5" customHeight="1" x14ac:dyDescent="0.2"/>
    <row r="25" spans="1:5" ht="13.5" customHeight="1" x14ac:dyDescent="0.2"/>
    <row r="26" spans="1:5" ht="13.5" customHeight="1" x14ac:dyDescent="0.2">
      <c r="B26" s="29"/>
      <c r="C26" s="29"/>
      <c r="D26" s="29"/>
      <c r="E26" s="8"/>
    </row>
    <row r="27" spans="1:5" ht="13.5" customHeight="1" x14ac:dyDescent="0.2">
      <c r="B27" s="29"/>
      <c r="C27" s="29"/>
      <c r="D27" s="29"/>
      <c r="E27" s="8"/>
    </row>
    <row r="28" spans="1:5" ht="13.5" customHeight="1" x14ac:dyDescent="0.2"/>
    <row r="29" spans="1:5" ht="13.5" customHeight="1" x14ac:dyDescent="0.2"/>
    <row r="30" spans="1:5" ht="13.5" customHeight="1" x14ac:dyDescent="0.2"/>
    <row r="31" spans="1:5" ht="13.5" customHeight="1" x14ac:dyDescent="0.2">
      <c r="B31" s="29" t="s">
        <v>13</v>
      </c>
      <c r="C31" s="29"/>
      <c r="D31" s="29"/>
      <c r="E31" s="8"/>
    </row>
    <row r="32" spans="1:5" ht="13.5" customHeight="1" x14ac:dyDescent="0.2">
      <c r="B32" s="29" t="s">
        <v>14</v>
      </c>
      <c r="C32" s="29"/>
      <c r="D32" s="29"/>
      <c r="E32" s="8"/>
    </row>
    <row r="33" ht="13.5" customHeight="1" x14ac:dyDescent="0.2"/>
    <row r="34" ht="13.5" customHeight="1" x14ac:dyDescent="0.2"/>
    <row r="35" ht="13.5" customHeight="1" x14ac:dyDescent="0.2"/>
    <row r="36" ht="13.5" customHeight="1" x14ac:dyDescent="0.2"/>
    <row r="37" ht="13.5" customHeight="1" x14ac:dyDescent="0.2"/>
    <row r="38" ht="13.5" customHeight="1" x14ac:dyDescent="0.2"/>
    <row r="39" ht="13.5" customHeight="1" x14ac:dyDescent="0.2"/>
    <row r="40" ht="13.5" customHeight="1" x14ac:dyDescent="0.2"/>
    <row r="41" ht="13.5" customHeight="1" x14ac:dyDescent="0.2"/>
    <row r="42" ht="13.5" customHeight="1" x14ac:dyDescent="0.2"/>
    <row r="43" ht="13.5" customHeight="1" x14ac:dyDescent="0.2"/>
    <row r="44" ht="13.5" customHeight="1" x14ac:dyDescent="0.2"/>
    <row r="45" ht="13.5" customHeight="1" x14ac:dyDescent="0.2"/>
    <row r="46" ht="13.5" customHeight="1" x14ac:dyDescent="0.2"/>
    <row r="47" ht="13.5" customHeight="1" x14ac:dyDescent="0.2"/>
    <row r="48" ht="13.5" customHeight="1" x14ac:dyDescent="0.2"/>
    <row r="49" spans="4:4" ht="13.5" customHeight="1" x14ac:dyDescent="0.2"/>
    <row r="50" spans="4:4" ht="13.5" customHeight="1" x14ac:dyDescent="0.2">
      <c r="D50" s="8"/>
    </row>
    <row r="51" spans="4:4" ht="13.5" customHeight="1" x14ac:dyDescent="0.2">
      <c r="D51" s="8"/>
    </row>
    <row r="52" spans="4:4" ht="13.5" customHeight="1" x14ac:dyDescent="0.2">
      <c r="D52" s="8"/>
    </row>
    <row r="53" spans="4:4" ht="13.5" customHeight="1" x14ac:dyDescent="0.2">
      <c r="D53" s="8"/>
    </row>
    <row r="54" spans="4:4" ht="13.5" customHeight="1" x14ac:dyDescent="0.2">
      <c r="D54" s="8"/>
    </row>
    <row r="55" spans="4:4" ht="13.5" customHeight="1" x14ac:dyDescent="0.2"/>
  </sheetData>
  <sheetProtection algorithmName="SHA-512" hashValue="iVOzmFRIbFn0pwx1LChxHiYB4R2i+GMq10R/racE6EVenSC14W32ZSKa1kJzGAGMtFyDZZx8ZmQYH0FgGAFmwA==" saltValue="JvEVcM9nOHlz0M6wf76eGA==" spinCount="100000" sheet="1" objects="1" scenarios="1"/>
  <mergeCells count="6">
    <mergeCell ref="A4:E4"/>
    <mergeCell ref="A6:E6"/>
    <mergeCell ref="B15:B21"/>
    <mergeCell ref="D15:D21"/>
    <mergeCell ref="E15:E21"/>
    <mergeCell ref="C15:C21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  <rowBreaks count="2" manualBreakCount="2">
    <brk id="59" max="9" man="1"/>
    <brk id="60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</vt:lpstr>
      <vt:lpstr>'Anexo IV'!Área_de_impresión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2024-10-14T11:38:55Z</cp:lastPrinted>
  <dcterms:created xsi:type="dcterms:W3CDTF">2021-12-17T16:01:09Z</dcterms:created>
  <dcterms:modified xsi:type="dcterms:W3CDTF">2024-10-23T12:15:31Z</dcterms:modified>
</cp:coreProperties>
</file>