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K:\CARPETAS DE EMPLEADOS\RAFAEL LAGUILLLO\Clientes\2_AAPP_Navarra\Ayuntamiento de Ansoain (66400)\Concursos\7_Concurso 2024\Pliegos\Presentados\"/>
    </mc:Choice>
  </mc:AlternateContent>
  <xr:revisionPtr revIDLastSave="0" documentId="13_ncr:1_{7060C1E4-7C0F-4BB0-9F02-35F4C975FC19}" xr6:coauthVersionLast="47" xr6:coauthVersionMax="47" xr10:uidLastSave="{00000000-0000-0000-0000-000000000000}"/>
  <bookViews>
    <workbookView xWindow="7200" yWindow="4305" windowWidth="21600" windowHeight="11175" xr2:uid="{00000000-000D-0000-FFFF-FFFF00000000}"/>
  </bookViews>
  <sheets>
    <sheet name="Anexo I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2" l="1"/>
  <c r="E26" i="2" s="1"/>
  <c r="D17" i="2"/>
  <c r="D26" i="2" s="1"/>
</calcChain>
</file>

<file path=xl/sharedStrings.xml><?xml version="1.0" encoding="utf-8"?>
<sst xmlns="http://schemas.openxmlformats.org/spreadsheetml/2006/main" count="46" uniqueCount="42">
  <si>
    <t>Polideportivo</t>
  </si>
  <si>
    <t>Teatro</t>
  </si>
  <si>
    <t>Casa de la Juventud</t>
  </si>
  <si>
    <t>Centro Cívico</t>
  </si>
  <si>
    <t>Anexo I Daños Materiales</t>
  </si>
  <si>
    <t>Relación de Bienes Asegurados</t>
  </si>
  <si>
    <t>BIEN ASEGURADO</t>
  </si>
  <si>
    <t>SITUACIÓN</t>
  </si>
  <si>
    <t>CONTINENTE</t>
  </si>
  <si>
    <t>Vienda</t>
  </si>
  <si>
    <t>Avda. Villava, 19-1ºD</t>
  </si>
  <si>
    <t>Servicios: Euskera, Empleo, Igualdad, Agenda 21, Ludoteca,…</t>
  </si>
  <si>
    <t>Mendikale, 8-12</t>
  </si>
  <si>
    <t>Escuela de Música</t>
  </si>
  <si>
    <t>Escuela Infantil</t>
  </si>
  <si>
    <t>Mendikale, 14-16</t>
  </si>
  <si>
    <t>Colegio Público</t>
  </si>
  <si>
    <t>Pl. Consistorial, 2</t>
  </si>
  <si>
    <t>Biblioteca Pública</t>
  </si>
  <si>
    <t>Divina Pastora, 15</t>
  </si>
  <si>
    <t>Ostoki, 12-14</t>
  </si>
  <si>
    <t>Piscinas Municipales</t>
  </si>
  <si>
    <t>Pl. Consistorial, 3</t>
  </si>
  <si>
    <t>Servicios Sociales</t>
  </si>
  <si>
    <t>Nueva Biblioteca Pública</t>
  </si>
  <si>
    <t>Campo de Futbol y Vestuarios</t>
  </si>
  <si>
    <t>Mendikale, 3</t>
  </si>
  <si>
    <t>Edificio Idaki (Centro Hidrotermal, Frontón, Gimnasio, otras salas)</t>
  </si>
  <si>
    <t>Mendikale, 1</t>
  </si>
  <si>
    <t>Casa Consistorial: Servicios Generales, Policía, Juzgado de Paz y Otros</t>
  </si>
  <si>
    <t>Pl. Consistorial, 1</t>
  </si>
  <si>
    <t>Pl. Consistorial, 1-Tras.</t>
  </si>
  <si>
    <t>Sala Usos Múltiples</t>
  </si>
  <si>
    <t>Loza, 1-3</t>
  </si>
  <si>
    <t>Almacén Mantenimiento  General</t>
  </si>
  <si>
    <t>Berriozar, 1</t>
  </si>
  <si>
    <t>Ezkaba, 4</t>
  </si>
  <si>
    <t>Txokogorri</t>
  </si>
  <si>
    <t>Pl. Euskalerria, 4-Bajo</t>
  </si>
  <si>
    <t>CONTENIDO</t>
  </si>
  <si>
    <t>Local</t>
  </si>
  <si>
    <t>Divina Pastora, 14-Bajo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</si>
</sst>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i/>
      <u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5" fillId="0" borderId="1" xfId="0" applyFont="1" applyBorder="1" applyAlignment="1">
      <alignment vertical="center"/>
    </xf>
    <xf numFmtId="0" fontId="0" fillId="2" borderId="3" xfId="0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8" fontId="4" fillId="0" borderId="9" xfId="0" applyNumberFormat="1" applyFont="1" applyBorder="1" applyAlignment="1">
      <alignment vertical="center"/>
    </xf>
    <xf numFmtId="8" fontId="4" fillId="0" borderId="10" xfId="0" applyNumberFormat="1" applyFont="1" applyBorder="1" applyAlignment="1">
      <alignment vertical="center"/>
    </xf>
    <xf numFmtId="0" fontId="4" fillId="2" borderId="11" xfId="0" applyFont="1" applyFill="1" applyBorder="1" applyAlignment="1">
      <alignment horizontal="center" vertical="center" wrapText="1"/>
    </xf>
    <xf numFmtId="8" fontId="0" fillId="0" borderId="0" xfId="0" applyNumberFormat="1"/>
    <xf numFmtId="164" fontId="0" fillId="0" borderId="0" xfId="0" applyNumberFormat="1"/>
    <xf numFmtId="0" fontId="1" fillId="0" borderId="8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1" fillId="0" borderId="14" xfId="0" applyFont="1" applyFill="1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/>
    </xf>
    <xf numFmtId="8" fontId="4" fillId="0" borderId="18" xfId="0" applyNumberFormat="1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8" fontId="4" fillId="0" borderId="12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164" fontId="4" fillId="0" borderId="19" xfId="0" applyNumberFormat="1" applyFont="1" applyBorder="1" applyAlignment="1">
      <alignment horizontal="center" vertical="center"/>
    </xf>
    <xf numFmtId="164" fontId="4" fillId="0" borderId="20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</cellXfs>
  <cellStyles count="2">
    <cellStyle name="Estilo 1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9"/>
  <sheetViews>
    <sheetView tabSelected="1" topLeftCell="B1" workbookViewId="0">
      <selection activeCell="B5" sqref="B5"/>
    </sheetView>
  </sheetViews>
  <sheetFormatPr baseColWidth="10" defaultColWidth="11.28515625" defaultRowHeight="24.75" customHeight="1" x14ac:dyDescent="0.2"/>
  <cols>
    <col min="1" max="1" width="3" bestFit="1" customWidth="1"/>
    <col min="2" max="2" width="62.42578125" bestFit="1" customWidth="1"/>
    <col min="3" max="3" width="20.5703125" bestFit="1" customWidth="1"/>
    <col min="4" max="4" width="14.28515625" bestFit="1" customWidth="1"/>
    <col min="5" max="5" width="15.28515625" bestFit="1" customWidth="1"/>
    <col min="6" max="6" width="14.28515625" bestFit="1" customWidth="1"/>
    <col min="7" max="7" width="11.85546875" bestFit="1" customWidth="1"/>
  </cols>
  <sheetData>
    <row r="1" spans="1:5" s="2" customFormat="1" ht="24.75" customHeight="1" x14ac:dyDescent="0.2">
      <c r="A1" s="26" t="s">
        <v>4</v>
      </c>
      <c r="B1" s="26"/>
      <c r="C1" s="26"/>
    </row>
    <row r="2" spans="1:5" ht="24.75" customHeight="1" x14ac:dyDescent="0.2">
      <c r="A2" s="1"/>
      <c r="B2" s="26" t="s">
        <v>5</v>
      </c>
      <c r="C2" s="26"/>
    </row>
    <row r="3" spans="1:5" ht="24.75" customHeight="1" x14ac:dyDescent="0.2">
      <c r="A3" s="1"/>
      <c r="B3" s="1"/>
      <c r="C3" s="1"/>
      <c r="D3" s="1"/>
      <c r="E3" s="1"/>
    </row>
    <row r="4" spans="1:5" s="3" customFormat="1" ht="24.75" customHeight="1" thickBot="1" x14ac:dyDescent="0.25"/>
    <row r="5" spans="1:5" s="4" customFormat="1" ht="24.75" customHeight="1" thickBot="1" x14ac:dyDescent="0.25">
      <c r="A5" s="7"/>
      <c r="B5" s="8" t="s">
        <v>6</v>
      </c>
      <c r="C5" s="8" t="s">
        <v>7</v>
      </c>
      <c r="D5" s="12" t="s">
        <v>8</v>
      </c>
      <c r="E5" s="9" t="s">
        <v>39</v>
      </c>
    </row>
    <row r="6" spans="1:5" s="4" customFormat="1" ht="24.75" customHeight="1" x14ac:dyDescent="0.2">
      <c r="A6" s="16">
        <v>1</v>
      </c>
      <c r="B6" s="20" t="s">
        <v>9</v>
      </c>
      <c r="C6" s="21" t="s">
        <v>10</v>
      </c>
      <c r="D6" s="22">
        <v>94039.227701680167</v>
      </c>
      <c r="E6" s="27">
        <f>2686102.104+92971.29</f>
        <v>2779073.3939999999</v>
      </c>
    </row>
    <row r="7" spans="1:5" s="5" customFormat="1" ht="24.75" customHeight="1" x14ac:dyDescent="0.2">
      <c r="A7" s="17">
        <v>2</v>
      </c>
      <c r="B7" s="23" t="s">
        <v>11</v>
      </c>
      <c r="C7" s="6" t="s">
        <v>12</v>
      </c>
      <c r="D7" s="10">
        <v>829895.46246180497</v>
      </c>
      <c r="E7" s="28"/>
    </row>
    <row r="8" spans="1:5" s="5" customFormat="1" ht="24.75" customHeight="1" x14ac:dyDescent="0.2">
      <c r="A8" s="17">
        <v>3</v>
      </c>
      <c r="B8" s="23" t="s">
        <v>13</v>
      </c>
      <c r="C8" s="6" t="s">
        <v>12</v>
      </c>
      <c r="D8" s="10">
        <v>304099.87001864426</v>
      </c>
      <c r="E8" s="28"/>
    </row>
    <row r="9" spans="1:5" s="5" customFormat="1" ht="24.75" customHeight="1" x14ac:dyDescent="0.2">
      <c r="A9" s="18">
        <v>4</v>
      </c>
      <c r="B9" s="23" t="s">
        <v>14</v>
      </c>
      <c r="C9" s="6" t="s">
        <v>15</v>
      </c>
      <c r="D9" s="10">
        <v>827936.4</v>
      </c>
      <c r="E9" s="28"/>
    </row>
    <row r="10" spans="1:5" s="5" customFormat="1" ht="24.75" customHeight="1" x14ac:dyDescent="0.2">
      <c r="A10" s="17">
        <v>5</v>
      </c>
      <c r="B10" s="23" t="s">
        <v>16</v>
      </c>
      <c r="C10" s="6" t="s">
        <v>17</v>
      </c>
      <c r="D10" s="10">
        <v>7724968.8732814342</v>
      </c>
      <c r="E10" s="28"/>
    </row>
    <row r="11" spans="1:5" ht="24.75" customHeight="1" x14ac:dyDescent="0.2">
      <c r="A11" s="17">
        <v>6</v>
      </c>
      <c r="B11" s="23" t="s">
        <v>18</v>
      </c>
      <c r="C11" s="6" t="s">
        <v>19</v>
      </c>
      <c r="D11" s="10">
        <v>437754.65592007374</v>
      </c>
      <c r="E11" s="28"/>
    </row>
    <row r="12" spans="1:5" ht="24.75" customHeight="1" x14ac:dyDescent="0.2">
      <c r="A12" s="18">
        <v>7</v>
      </c>
      <c r="B12" s="23" t="s">
        <v>3</v>
      </c>
      <c r="C12" s="6" t="s">
        <v>20</v>
      </c>
      <c r="D12" s="10">
        <v>629435.44001208083</v>
      </c>
      <c r="E12" s="28"/>
    </row>
    <row r="13" spans="1:5" ht="24.75" customHeight="1" x14ac:dyDescent="0.2">
      <c r="A13" s="17">
        <v>8</v>
      </c>
      <c r="B13" s="23" t="s">
        <v>21</v>
      </c>
      <c r="C13" s="6" t="s">
        <v>22</v>
      </c>
      <c r="D13" s="10">
        <v>5311402.8</v>
      </c>
      <c r="E13" s="28"/>
    </row>
    <row r="14" spans="1:5" ht="24.75" customHeight="1" x14ac:dyDescent="0.2">
      <c r="A14" s="17">
        <v>9</v>
      </c>
      <c r="B14" s="23" t="s">
        <v>23</v>
      </c>
      <c r="C14" s="6" t="s">
        <v>22</v>
      </c>
      <c r="D14" s="10">
        <v>368110.17034018075</v>
      </c>
      <c r="E14" s="28"/>
    </row>
    <row r="15" spans="1:5" ht="24.75" customHeight="1" x14ac:dyDescent="0.2">
      <c r="A15" s="18">
        <v>10</v>
      </c>
      <c r="B15" s="23" t="s">
        <v>24</v>
      </c>
      <c r="C15" s="6" t="s">
        <v>22</v>
      </c>
      <c r="D15" s="10">
        <v>1244737.4505274196</v>
      </c>
      <c r="E15" s="28"/>
    </row>
    <row r="16" spans="1:5" ht="24.75" customHeight="1" x14ac:dyDescent="0.2">
      <c r="A16" s="17">
        <v>11</v>
      </c>
      <c r="B16" s="23" t="s">
        <v>25</v>
      </c>
      <c r="C16" s="6" t="s">
        <v>26</v>
      </c>
      <c r="D16" s="10">
        <v>2028685.2</v>
      </c>
      <c r="E16" s="28"/>
    </row>
    <row r="17" spans="1:5" ht="24.75" customHeight="1" x14ac:dyDescent="0.2">
      <c r="A17" s="17">
        <v>12</v>
      </c>
      <c r="B17" s="23" t="s">
        <v>27</v>
      </c>
      <c r="C17" s="6" t="s">
        <v>28</v>
      </c>
      <c r="D17" s="10">
        <f>92971.29+13177816.8</f>
        <v>13270788.09</v>
      </c>
      <c r="E17" s="28"/>
    </row>
    <row r="18" spans="1:5" ht="24.75" customHeight="1" x14ac:dyDescent="0.2">
      <c r="A18" s="18">
        <v>13</v>
      </c>
      <c r="B18" s="23" t="s">
        <v>0</v>
      </c>
      <c r="C18" s="6" t="s">
        <v>28</v>
      </c>
      <c r="D18" s="10">
        <v>2660811.6</v>
      </c>
      <c r="E18" s="28"/>
    </row>
    <row r="19" spans="1:5" ht="24.75" customHeight="1" x14ac:dyDescent="0.2">
      <c r="A19" s="17">
        <v>14</v>
      </c>
      <c r="B19" s="23" t="s">
        <v>29</v>
      </c>
      <c r="C19" s="6" t="s">
        <v>30</v>
      </c>
      <c r="D19" s="10">
        <v>2877583.7696590764</v>
      </c>
      <c r="E19" s="28"/>
    </row>
    <row r="20" spans="1:5" ht="24.75" customHeight="1" x14ac:dyDescent="0.2">
      <c r="A20" s="17">
        <v>15</v>
      </c>
      <c r="B20" s="23" t="s">
        <v>1</v>
      </c>
      <c r="C20" s="6" t="s">
        <v>31</v>
      </c>
      <c r="D20" s="10">
        <v>2169860.7807859341</v>
      </c>
      <c r="E20" s="28"/>
    </row>
    <row r="21" spans="1:5" ht="24.75" customHeight="1" x14ac:dyDescent="0.2">
      <c r="A21" s="18">
        <v>16</v>
      </c>
      <c r="B21" s="23" t="s">
        <v>32</v>
      </c>
      <c r="C21" s="6" t="s">
        <v>33</v>
      </c>
      <c r="D21" s="10">
        <v>1166539.7677611546</v>
      </c>
      <c r="E21" s="28"/>
    </row>
    <row r="22" spans="1:5" ht="24.75" customHeight="1" x14ac:dyDescent="0.2">
      <c r="A22" s="17">
        <v>17</v>
      </c>
      <c r="B22" s="23" t="s">
        <v>34</v>
      </c>
      <c r="C22" s="6" t="s">
        <v>35</v>
      </c>
      <c r="D22" s="10">
        <v>1264550.0834706035</v>
      </c>
      <c r="E22" s="28"/>
    </row>
    <row r="23" spans="1:5" ht="24.75" customHeight="1" x14ac:dyDescent="0.2">
      <c r="A23" s="17">
        <v>18</v>
      </c>
      <c r="B23" s="23" t="s">
        <v>2</v>
      </c>
      <c r="C23" s="6" t="s">
        <v>36</v>
      </c>
      <c r="D23" s="10">
        <v>2022756.1446206279</v>
      </c>
      <c r="E23" s="28"/>
    </row>
    <row r="24" spans="1:5" ht="24.75" customHeight="1" x14ac:dyDescent="0.2">
      <c r="A24" s="17">
        <v>19</v>
      </c>
      <c r="B24" s="23" t="s">
        <v>37</v>
      </c>
      <c r="C24" s="6" t="s">
        <v>38</v>
      </c>
      <c r="D24" s="10">
        <v>533703.23917516088</v>
      </c>
      <c r="E24" s="28"/>
    </row>
    <row r="25" spans="1:5" ht="24.75" customHeight="1" thickBot="1" x14ac:dyDescent="0.25">
      <c r="A25" s="19">
        <v>19</v>
      </c>
      <c r="B25" s="24" t="s">
        <v>40</v>
      </c>
      <c r="C25" s="15" t="s">
        <v>41</v>
      </c>
      <c r="D25" s="11">
        <v>93000</v>
      </c>
      <c r="E25" s="29"/>
    </row>
    <row r="26" spans="1:5" ht="24.75" customHeight="1" thickBot="1" x14ac:dyDescent="0.25">
      <c r="D26" s="25">
        <f>SUM(D6:D25)</f>
        <v>45860659.025735877</v>
      </c>
      <c r="E26" s="25">
        <f>SUM(E6:E25)</f>
        <v>2779073.3939999999</v>
      </c>
    </row>
    <row r="27" spans="1:5" ht="24.75" customHeight="1" x14ac:dyDescent="0.2">
      <c r="E27" s="14"/>
    </row>
    <row r="28" spans="1:5" ht="24.75" customHeight="1" x14ac:dyDescent="0.2">
      <c r="E28" s="13"/>
    </row>
    <row r="29" spans="1:5" ht="24.75" customHeight="1" x14ac:dyDescent="0.2">
      <c r="E29" s="13"/>
    </row>
  </sheetData>
  <mergeCells count="3">
    <mergeCell ref="A1:C1"/>
    <mergeCell ref="B2:C2"/>
    <mergeCell ref="E6:E25"/>
  </mergeCells>
  <phoneticPr fontId="2" type="noConversion"/>
  <pageMargins left="0.74803149606299213" right="0.74803149606299213" top="0.98425196850393704" bottom="0.98425196850393704" header="0" footer="0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Rafael Laguillo Garcia-Pelayo</cp:lastModifiedBy>
  <cp:lastPrinted>2013-04-25T07:24:09Z</cp:lastPrinted>
  <dcterms:created xsi:type="dcterms:W3CDTF">2011-10-06T09:46:52Z</dcterms:created>
  <dcterms:modified xsi:type="dcterms:W3CDTF">2024-06-04T07:51:34Z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043f10a-881e-4653-a55e-02ca2cc829dc_Enabled">
    <vt:lpwstr>true</vt:lpwstr>
  </property>
  <property fmtid="{D5CDD505-2E9C-101B-9397-08002B2CF9AE}" pid="3" name="MSIP_Label_9043f10a-881e-4653-a55e-02ca2cc829dc_SetDate">
    <vt:lpwstr>2024-04-18T15:28:26Z</vt:lpwstr>
  </property>
  <property fmtid="{D5CDD505-2E9C-101B-9397-08002B2CF9AE}" pid="4" name="MSIP_Label_9043f10a-881e-4653-a55e-02ca2cc829dc_Method">
    <vt:lpwstr>Standard</vt:lpwstr>
  </property>
  <property fmtid="{D5CDD505-2E9C-101B-9397-08002B2CF9AE}" pid="5" name="MSIP_Label_9043f10a-881e-4653-a55e-02ca2cc829dc_Name">
    <vt:lpwstr>ADC_class_200</vt:lpwstr>
  </property>
  <property fmtid="{D5CDD505-2E9C-101B-9397-08002B2CF9AE}" pid="6" name="MSIP_Label_9043f10a-881e-4653-a55e-02ca2cc829dc_SiteId">
    <vt:lpwstr>94cfddbc-0627-494a-ad7a-29aea3aea832</vt:lpwstr>
  </property>
  <property fmtid="{D5CDD505-2E9C-101B-9397-08002B2CF9AE}" pid="7" name="MSIP_Label_9043f10a-881e-4653-a55e-02ca2cc829dc_ActionId">
    <vt:lpwstr>aa8038b3-e7d8-42c7-8c56-e2c7c549f159</vt:lpwstr>
  </property>
  <property fmtid="{D5CDD505-2E9C-101B-9397-08002B2CF9AE}" pid="8" name="MSIP_Label_9043f10a-881e-4653-a55e-02ca2cc829dc_ContentBits">
    <vt:lpwstr>0</vt:lpwstr>
  </property>
</Properties>
</file>