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4\Vestuario y EPI\PLIEGO\"/>
    </mc:Choice>
  </mc:AlternateContent>
  <bookViews>
    <workbookView xWindow="0" yWindow="0" windowWidth="28800" windowHeight="12450"/>
  </bookViews>
  <sheets>
    <sheet name="OFERTA VESTUARI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E19" i="1"/>
  <c r="G18" i="1"/>
  <c r="E18" i="1"/>
  <c r="G17" i="1"/>
  <c r="E17" i="1"/>
  <c r="G16" i="1"/>
  <c r="E16" i="1"/>
  <c r="G15" i="1"/>
  <c r="E15" i="1"/>
  <c r="G14" i="1"/>
  <c r="E14" i="1"/>
  <c r="G13" i="1"/>
  <c r="E13" i="1"/>
  <c r="G12" i="1"/>
  <c r="E12" i="1"/>
  <c r="G11" i="1"/>
  <c r="E11" i="1"/>
  <c r="G10" i="1"/>
  <c r="E10" i="1"/>
  <c r="G9" i="1"/>
  <c r="E9" i="1"/>
  <c r="G8" i="1"/>
  <c r="E8" i="1"/>
  <c r="G7" i="1"/>
  <c r="E7" i="1"/>
  <c r="E20" i="1" s="1"/>
  <c r="G6" i="1"/>
  <c r="E6" i="1"/>
  <c r="G5" i="1"/>
  <c r="E5" i="1"/>
  <c r="G20" i="1" l="1"/>
</calcChain>
</file>

<file path=xl/sharedStrings.xml><?xml version="1.0" encoding="utf-8"?>
<sst xmlns="http://schemas.openxmlformats.org/spreadsheetml/2006/main" count="45" uniqueCount="31">
  <si>
    <t>A.M. SELECCIÓN DE ENTIDADES VESTUARIO LABORAL Y EPIS PARA INTIA</t>
  </si>
  <si>
    <t>LOTE1 VESTUARIO LABORAL</t>
  </si>
  <si>
    <t xml:space="preserve"> DATOS APORTADOS POR INTIA</t>
  </si>
  <si>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A RELLENAR POR EL LICITADOR</t>
    </r>
  </si>
  <si>
    <t>PRODUCTOS</t>
  </si>
  <si>
    <t>TIPO</t>
  </si>
  <si>
    <t>UnIdades</t>
  </si>
  <si>
    <t>precio INTIA (€)</t>
  </si>
  <si>
    <t>TOTAL INTIA (€)</t>
  </si>
  <si>
    <t>Precio ofertado (€)</t>
  </si>
  <si>
    <t>TOTAL OFERTADO (€)</t>
  </si>
  <si>
    <r>
      <t xml:space="preserve">BOTA ARIES GORE-TEX </t>
    </r>
    <r>
      <rPr>
        <i/>
        <sz val="11"/>
        <color theme="1"/>
        <rFont val="Calibri"/>
        <family val="2"/>
        <scheme val="minor"/>
      </rPr>
      <t>o similar</t>
    </r>
  </si>
  <si>
    <t>Vestuario</t>
  </si>
  <si>
    <r>
      <t xml:space="preserve">BOTA GOMA FOCA C/ALTA VERDE 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</si>
  <si>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TAPABOCAS AZUL POLAR C/CORDON </t>
    </r>
    <r>
      <rPr>
        <i/>
        <sz val="11"/>
        <color theme="1"/>
        <rFont val="Calibri"/>
        <family val="2"/>
        <scheme val="minor"/>
      </rPr>
      <t>o similar</t>
    </r>
  </si>
  <si>
    <t>PARKA FOUR SEANSON 4610 o similar</t>
  </si>
  <si>
    <t>CAMISETA BC ALGODÓN SPORT GREY (gris) MANGA CORTA 015.42 o similar</t>
  </si>
  <si>
    <t>CAMISETA BC ALGODÓN SPORT GREY (gris) MANGA LARGA 027.42 o similar</t>
  </si>
  <si>
    <t>PANTALON SEANA AZUL TERGAL MULTIBOLSILLOS BANDAS REFLECTANTES 11383 o similar</t>
  </si>
  <si>
    <t>CHALECO JUBA AZUL MARINO MULTIBOLSILLOS ACOLCHADO 882B o similar</t>
  </si>
  <si>
    <t>CAZADORA SEANA AZUL TERGAL BANDAS REFLECTANTE 37370 o similar</t>
  </si>
  <si>
    <t>BUZO SEANA AZUL TERGAL BANDAS REFLECTANTES 60370 o similar</t>
  </si>
  <si>
    <t>CALCETÍN ADVERSIA 1005 VULCANO o similar</t>
  </si>
  <si>
    <t>FORRO POLAR ROLY ARTIC HOMBRE 6412 o similar</t>
  </si>
  <si>
    <r>
      <t xml:space="preserve">GORRA AZUL MARINO NAVY, 5 Panel promotion adulto </t>
    </r>
    <r>
      <rPr>
        <i/>
        <sz val="11"/>
        <color theme="1"/>
        <rFont val="Calibri"/>
        <family val="2"/>
        <scheme val="minor"/>
      </rPr>
      <t>o similar</t>
    </r>
  </si>
  <si>
    <r>
      <t xml:space="preserve">GORRO PUNTO ACRILICO Thinsulate </t>
    </r>
    <r>
      <rPr>
        <i/>
        <sz val="11"/>
        <color theme="1"/>
        <rFont val="Calibri"/>
        <family val="2"/>
        <scheme val="minor"/>
      </rPr>
      <t>o similar</t>
    </r>
  </si>
  <si>
    <t>TOTALES</t>
  </si>
  <si>
    <t>(Los precios ofertados no incluyen el IVA)</t>
  </si>
  <si>
    <t>(Lugar, Fecha y Firma)</t>
  </si>
  <si>
    <t>Bota verde PRADO SEGUR 721 poliuretano 50,25</t>
  </si>
  <si>
    <t xml:space="preserve">Las prendas del vestuario laboral irán xerigrafiadas con el anagrama de INTIA excepto las prendas interiores (calcetines, camisetas térmicas), tapabocas y calzados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</si>
</sst>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Protection="1">
      <protection locked="0"/>
    </xf>
    <xf numFmtId="0" fontId="2" fillId="6" borderId="4" xfId="0" applyFont="1" applyFill="1" applyBorder="1" applyAlignment="1" applyProtection="1">
      <alignment horizontal="center" vertical="center" wrapText="1"/>
    </xf>
    <xf numFmtId="0" fontId="0" fillId="2" borderId="5" xfId="0" applyFill="1" applyBorder="1" applyAlignment="1" applyProtection="1">
      <alignment vertical="center" wrapText="1"/>
    </xf>
    <xf numFmtId="0" fontId="0" fillId="2" borderId="6" xfId="0" applyFill="1" applyBorder="1" applyAlignment="1" applyProtection="1">
      <alignment vertical="center" wrapText="1"/>
    </xf>
    <xf numFmtId="0" fontId="0" fillId="0" borderId="8" xfId="0" applyBorder="1" applyProtection="1"/>
    <xf numFmtId="0" fontId="0" fillId="0" borderId="0" xfId="0" applyProtection="1"/>
    <xf numFmtId="0" fontId="0" fillId="0" borderId="9" xfId="0" applyBorder="1" applyProtection="1">
      <protection locked="0"/>
    </xf>
    <xf numFmtId="43" fontId="0" fillId="2" borderId="5" xfId="1" applyFont="1" applyFill="1" applyBorder="1" applyAlignment="1" applyProtection="1">
      <alignment vertical="center" wrapText="1"/>
    </xf>
    <xf numFmtId="43" fontId="1" fillId="0" borderId="5" xfId="1" applyFont="1" applyFill="1" applyBorder="1" applyAlignment="1" applyProtection="1">
      <alignment vertical="center" wrapText="1"/>
      <protection locked="0"/>
    </xf>
    <xf numFmtId="43" fontId="0" fillId="0" borderId="5" xfId="1" applyFont="1" applyFill="1" applyBorder="1" applyAlignment="1" applyProtection="1">
      <alignment vertical="center" wrapText="1"/>
    </xf>
    <xf numFmtId="0" fontId="0" fillId="2" borderId="0" xfId="0" applyFill="1" applyProtection="1">
      <protection locked="0"/>
    </xf>
    <xf numFmtId="43" fontId="0" fillId="0" borderId="6" xfId="1" applyFont="1" applyFill="1" applyBorder="1" applyAlignment="1" applyProtection="1">
      <alignment vertical="center" wrapText="1"/>
    </xf>
    <xf numFmtId="0" fontId="0" fillId="2" borderId="10" xfId="0" applyFill="1" applyBorder="1" applyAlignment="1" applyProtection="1">
      <alignment vertical="center" wrapText="1"/>
    </xf>
    <xf numFmtId="43" fontId="0" fillId="2" borderId="7" xfId="1" applyFont="1" applyFill="1" applyBorder="1" applyAlignment="1" applyProtection="1">
      <alignment vertical="center" wrapText="1"/>
    </xf>
    <xf numFmtId="0" fontId="2" fillId="2" borderId="4" xfId="0" applyFont="1" applyFill="1" applyBorder="1" applyAlignment="1" applyProtection="1">
      <alignment vertical="center"/>
    </xf>
    <xf numFmtId="0" fontId="0" fillId="2" borderId="1" xfId="0" applyFill="1" applyBorder="1" applyAlignment="1" applyProtection="1">
      <alignment vertical="center"/>
    </xf>
    <xf numFmtId="0" fontId="0" fillId="2" borderId="2" xfId="0" applyFill="1" applyBorder="1" applyAlignment="1" applyProtection="1">
      <alignment vertical="center"/>
    </xf>
    <xf numFmtId="43" fontId="0" fillId="2" borderId="2" xfId="1" applyFont="1" applyFill="1" applyBorder="1" applyAlignment="1" applyProtection="1">
      <alignment vertical="center"/>
    </xf>
    <xf numFmtId="43" fontId="2" fillId="2" borderId="3" xfId="1" applyFont="1" applyFill="1" applyBorder="1" applyAlignment="1" applyProtection="1">
      <alignment vertical="center"/>
    </xf>
    <xf numFmtId="43" fontId="0" fillId="0" borderId="10" xfId="1" applyFont="1" applyFill="1" applyBorder="1" applyAlignment="1" applyProtection="1">
      <alignment vertical="center" wrapText="1"/>
    </xf>
    <xf numFmtId="43" fontId="2" fillId="7" borderId="2" xfId="1" applyFont="1" applyFill="1" applyBorder="1" applyAlignment="1" applyProtection="1">
      <alignment vertical="center"/>
    </xf>
    <xf numFmtId="43" fontId="0" fillId="0" borderId="4" xfId="1" applyFont="1" applyBorder="1" applyAlignment="1" applyProtection="1">
      <alignment vertical="center"/>
    </xf>
    <xf numFmtId="0" fontId="0" fillId="0" borderId="0" xfId="0" applyAlignment="1" applyProtection="1">
      <protection locked="0"/>
    </xf>
    <xf numFmtId="0" fontId="9" fillId="0" borderId="0" xfId="0" applyFont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wrapText="1"/>
    </xf>
    <xf numFmtId="0" fontId="0" fillId="2" borderId="2" xfId="0" applyFill="1" applyBorder="1" applyAlignment="1" applyProtection="1">
      <alignment horizontal="center" wrapText="1"/>
    </xf>
    <xf numFmtId="0" fontId="0" fillId="2" borderId="3" xfId="0" applyFill="1" applyBorder="1" applyAlignment="1" applyProtection="1">
      <alignment horizontal="center" wrapText="1"/>
    </xf>
    <xf numFmtId="0" fontId="3" fillId="3" borderId="1" xfId="0" applyFont="1" applyFill="1" applyBorder="1" applyAlignment="1" applyProtection="1">
      <alignment horizontal="center" wrapText="1"/>
    </xf>
    <xf numFmtId="0" fontId="3" fillId="3" borderId="2" xfId="0" applyFont="1" applyFill="1" applyBorder="1" applyAlignment="1" applyProtection="1">
      <alignment horizontal="center" wrapText="1"/>
    </xf>
    <xf numFmtId="0" fontId="3" fillId="3" borderId="3" xfId="0" applyFont="1" applyFill="1" applyBorder="1" applyAlignment="1" applyProtection="1">
      <alignment horizont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0" fillId="4" borderId="2" xfId="0" applyFill="1" applyBorder="1" applyAlignment="1" applyProtection="1">
      <alignment horizontal="center" vertical="center" wrapText="1"/>
    </xf>
    <xf numFmtId="0" fontId="0" fillId="4" borderId="3" xfId="0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L10" sqref="L10"/>
    </sheetView>
  </sheetViews>
  <sheetFormatPr baseColWidth="10" defaultRowHeight="15" x14ac:dyDescent="0.25"/>
  <cols>
    <col min="1" max="1" width="51.140625" style="1" customWidth="1"/>
    <col min="2" max="2" width="9.5703125" style="1" bestFit="1" customWidth="1"/>
    <col min="3" max="16384" width="11.42578125" style="1"/>
  </cols>
  <sheetData>
    <row r="1" spans="1:7" ht="17.25" customHeight="1" thickBot="1" x14ac:dyDescent="0.4">
      <c r="A1" s="26" t="s">
        <v>0</v>
      </c>
      <c r="B1" s="27"/>
      <c r="C1" s="27"/>
      <c r="D1" s="27"/>
      <c r="E1" s="27"/>
      <c r="F1" s="27"/>
      <c r="G1" s="28"/>
    </row>
    <row r="2" spans="1:7" ht="21.75" customHeight="1" thickBot="1" x14ac:dyDescent="0.4">
      <c r="A2" s="29" t="s">
        <v>1</v>
      </c>
      <c r="B2" s="30"/>
      <c r="C2" s="30"/>
      <c r="D2" s="30"/>
      <c r="E2" s="30"/>
      <c r="F2" s="30"/>
      <c r="G2" s="31"/>
    </row>
    <row r="3" spans="1:7" ht="15.75" customHeight="1" thickBot="1" x14ac:dyDescent="0.3">
      <c r="A3" s="32" t="s">
        <v>2</v>
      </c>
      <c r="B3" s="33"/>
      <c r="C3" s="33"/>
      <c r="D3" s="33"/>
      <c r="E3" s="34"/>
      <c r="F3" s="35" t="s">
        <v>3</v>
      </c>
      <c r="G3" s="36"/>
    </row>
    <row r="4" spans="1:7" ht="45.75" thickBot="1" x14ac:dyDescent="0.3">
      <c r="A4" s="2" t="s">
        <v>4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</row>
    <row r="5" spans="1:7" x14ac:dyDescent="0.25">
      <c r="A5" s="3" t="s">
        <v>11</v>
      </c>
      <c r="B5" s="3" t="s">
        <v>12</v>
      </c>
      <c r="C5" s="3">
        <v>63</v>
      </c>
      <c r="D5" s="8">
        <v>78.34</v>
      </c>
      <c r="E5" s="8">
        <f>C5*D5</f>
        <v>4935.42</v>
      </c>
      <c r="F5" s="9">
        <v>0</v>
      </c>
      <c r="G5" s="10">
        <f>C5*F5</f>
        <v>0</v>
      </c>
    </row>
    <row r="6" spans="1:7" x14ac:dyDescent="0.25">
      <c r="A6" s="11" t="s">
        <v>29</v>
      </c>
      <c r="B6" s="4" t="s">
        <v>12</v>
      </c>
      <c r="C6" s="4">
        <v>10</v>
      </c>
      <c r="D6" s="8">
        <v>50.25</v>
      </c>
      <c r="E6" s="8">
        <f t="shared" ref="E6:E19" si="0">C6*D6</f>
        <v>502.5</v>
      </c>
      <c r="F6" s="9">
        <v>0</v>
      </c>
      <c r="G6" s="12">
        <f t="shared" ref="G6:G19" si="1">C6*F6</f>
        <v>0</v>
      </c>
    </row>
    <row r="7" spans="1:7" x14ac:dyDescent="0.25">
      <c r="A7" s="4" t="s">
        <v>13</v>
      </c>
      <c r="B7" s="4" t="s">
        <v>12</v>
      </c>
      <c r="C7" s="4">
        <v>11</v>
      </c>
      <c r="D7" s="8">
        <v>12.4</v>
      </c>
      <c r="E7" s="8">
        <f t="shared" si="0"/>
        <v>136.4</v>
      </c>
      <c r="F7" s="9">
        <v>0</v>
      </c>
      <c r="G7" s="12">
        <f t="shared" si="1"/>
        <v>0</v>
      </c>
    </row>
    <row r="8" spans="1:7" x14ac:dyDescent="0.25">
      <c r="A8" s="4" t="s">
        <v>14</v>
      </c>
      <c r="B8" s="4" t="s">
        <v>12</v>
      </c>
      <c r="C8" s="4">
        <v>44</v>
      </c>
      <c r="D8" s="8">
        <v>2.77</v>
      </c>
      <c r="E8" s="8">
        <f t="shared" si="0"/>
        <v>121.88</v>
      </c>
      <c r="F8" s="9">
        <v>0</v>
      </c>
      <c r="G8" s="12">
        <f t="shared" si="1"/>
        <v>0</v>
      </c>
    </row>
    <row r="9" spans="1:7" x14ac:dyDescent="0.25">
      <c r="A9" s="4" t="s">
        <v>15</v>
      </c>
      <c r="B9" s="4" t="s">
        <v>12</v>
      </c>
      <c r="C9" s="4">
        <v>60</v>
      </c>
      <c r="D9" s="8">
        <v>48.25</v>
      </c>
      <c r="E9" s="8">
        <f t="shared" si="0"/>
        <v>2895</v>
      </c>
      <c r="F9" s="9">
        <v>0</v>
      </c>
      <c r="G9" s="12">
        <f t="shared" si="1"/>
        <v>0</v>
      </c>
    </row>
    <row r="10" spans="1:7" ht="30" x14ac:dyDescent="0.25">
      <c r="A10" s="4" t="s">
        <v>16</v>
      </c>
      <c r="B10" s="4" t="s">
        <v>12</v>
      </c>
      <c r="C10" s="4">
        <v>212</v>
      </c>
      <c r="D10" s="8">
        <v>4.9399999999999995</v>
      </c>
      <c r="E10" s="8">
        <f t="shared" si="0"/>
        <v>1047.28</v>
      </c>
      <c r="F10" s="9">
        <v>0</v>
      </c>
      <c r="G10" s="12">
        <f t="shared" si="1"/>
        <v>0</v>
      </c>
    </row>
    <row r="11" spans="1:7" ht="30" x14ac:dyDescent="0.25">
      <c r="A11" s="4" t="s">
        <v>17</v>
      </c>
      <c r="B11" s="4" t="s">
        <v>12</v>
      </c>
      <c r="C11" s="4">
        <v>1</v>
      </c>
      <c r="D11" s="8">
        <v>7.12</v>
      </c>
      <c r="E11" s="8">
        <f t="shared" si="0"/>
        <v>7.12</v>
      </c>
      <c r="F11" s="9">
        <v>0</v>
      </c>
      <c r="G11" s="12">
        <f t="shared" si="1"/>
        <v>0</v>
      </c>
    </row>
    <row r="12" spans="1:7" ht="30" x14ac:dyDescent="0.25">
      <c r="A12" s="4" t="s">
        <v>18</v>
      </c>
      <c r="B12" s="4" t="s">
        <v>12</v>
      </c>
      <c r="C12" s="4">
        <v>203</v>
      </c>
      <c r="D12" s="8">
        <v>14.41</v>
      </c>
      <c r="E12" s="8">
        <f t="shared" si="0"/>
        <v>2925.23</v>
      </c>
      <c r="F12" s="9">
        <v>0</v>
      </c>
      <c r="G12" s="12">
        <f t="shared" si="1"/>
        <v>0</v>
      </c>
    </row>
    <row r="13" spans="1:7" ht="30" x14ac:dyDescent="0.25">
      <c r="A13" s="4" t="s">
        <v>19</v>
      </c>
      <c r="B13" s="4" t="s">
        <v>12</v>
      </c>
      <c r="C13" s="4">
        <v>78</v>
      </c>
      <c r="D13" s="8">
        <v>16.61</v>
      </c>
      <c r="E13" s="8">
        <f t="shared" si="0"/>
        <v>1295.58</v>
      </c>
      <c r="F13" s="9">
        <v>0</v>
      </c>
      <c r="G13" s="12">
        <f t="shared" si="1"/>
        <v>0</v>
      </c>
    </row>
    <row r="14" spans="1:7" ht="30" x14ac:dyDescent="0.25">
      <c r="A14" s="4" t="s">
        <v>20</v>
      </c>
      <c r="B14" s="4" t="s">
        <v>12</v>
      </c>
      <c r="C14" s="4">
        <v>63</v>
      </c>
      <c r="D14" s="8">
        <v>19.84</v>
      </c>
      <c r="E14" s="8">
        <f t="shared" si="0"/>
        <v>1249.92</v>
      </c>
      <c r="F14" s="9">
        <v>0</v>
      </c>
      <c r="G14" s="12">
        <f t="shared" si="1"/>
        <v>0</v>
      </c>
    </row>
    <row r="15" spans="1:7" ht="30" x14ac:dyDescent="0.25">
      <c r="A15" s="4" t="s">
        <v>21</v>
      </c>
      <c r="B15" s="4" t="s">
        <v>12</v>
      </c>
      <c r="C15" s="4">
        <v>81</v>
      </c>
      <c r="D15" s="8">
        <v>26.4</v>
      </c>
      <c r="E15" s="8">
        <f t="shared" si="0"/>
        <v>2138.4</v>
      </c>
      <c r="F15" s="9">
        <v>0</v>
      </c>
      <c r="G15" s="12">
        <f t="shared" si="1"/>
        <v>0</v>
      </c>
    </row>
    <row r="16" spans="1:7" x14ac:dyDescent="0.25">
      <c r="A16" s="4" t="s">
        <v>22</v>
      </c>
      <c r="B16" s="4" t="s">
        <v>12</v>
      </c>
      <c r="C16" s="4">
        <v>178</v>
      </c>
      <c r="D16" s="8">
        <v>8.14</v>
      </c>
      <c r="E16" s="8">
        <f t="shared" si="0"/>
        <v>1448.92</v>
      </c>
      <c r="F16" s="9">
        <v>0</v>
      </c>
      <c r="G16" s="12">
        <f t="shared" si="1"/>
        <v>0</v>
      </c>
    </row>
    <row r="17" spans="1:8" x14ac:dyDescent="0.25">
      <c r="A17" s="4" t="s">
        <v>23</v>
      </c>
      <c r="B17" s="4" t="s">
        <v>12</v>
      </c>
      <c r="C17" s="4">
        <v>154</v>
      </c>
      <c r="D17" s="8">
        <v>12.370000000000001</v>
      </c>
      <c r="E17" s="8">
        <f t="shared" si="0"/>
        <v>1904.9800000000002</v>
      </c>
      <c r="F17" s="9">
        <v>0</v>
      </c>
      <c r="G17" s="12">
        <f t="shared" si="1"/>
        <v>0</v>
      </c>
    </row>
    <row r="18" spans="1:8" ht="30" x14ac:dyDescent="0.25">
      <c r="A18" s="4" t="s">
        <v>24</v>
      </c>
      <c r="B18" s="4" t="s">
        <v>12</v>
      </c>
      <c r="C18" s="4">
        <v>59</v>
      </c>
      <c r="D18" s="8">
        <v>4.0199999999999996</v>
      </c>
      <c r="E18" s="8">
        <f t="shared" si="0"/>
        <v>237.17999999999998</v>
      </c>
      <c r="F18" s="9">
        <v>0</v>
      </c>
      <c r="G18" s="12">
        <f t="shared" si="1"/>
        <v>0</v>
      </c>
    </row>
    <row r="19" spans="1:8" ht="15.75" thickBot="1" x14ac:dyDescent="0.3">
      <c r="A19" s="13" t="s">
        <v>25</v>
      </c>
      <c r="B19" s="13" t="s">
        <v>12</v>
      </c>
      <c r="C19" s="13">
        <v>55</v>
      </c>
      <c r="D19" s="14">
        <v>4.3600000000000003</v>
      </c>
      <c r="E19" s="8">
        <f t="shared" si="0"/>
        <v>239.8</v>
      </c>
      <c r="F19" s="9">
        <v>0</v>
      </c>
      <c r="G19" s="20">
        <f t="shared" si="1"/>
        <v>0</v>
      </c>
    </row>
    <row r="20" spans="1:8" ht="15.75" thickBot="1" x14ac:dyDescent="0.3">
      <c r="A20" s="15" t="s">
        <v>26</v>
      </c>
      <c r="B20" s="16"/>
      <c r="C20" s="17"/>
      <c r="D20" s="18"/>
      <c r="E20" s="19">
        <f>SUM(E5:E19)</f>
        <v>21085.61</v>
      </c>
      <c r="F20" s="22"/>
      <c r="G20" s="21">
        <f>SUM(G5:G19)</f>
        <v>0</v>
      </c>
      <c r="H20" s="7"/>
    </row>
    <row r="21" spans="1:8" x14ac:dyDescent="0.25">
      <c r="A21" s="37" t="s">
        <v>27</v>
      </c>
      <c r="B21" s="37"/>
      <c r="C21" s="5"/>
      <c r="D21" s="6"/>
      <c r="E21" s="5"/>
      <c r="F21" s="6"/>
      <c r="G21" s="5"/>
    </row>
    <row r="22" spans="1:8" s="23" customFormat="1" ht="28.5" customHeight="1" x14ac:dyDescent="0.25">
      <c r="A22" s="25" t="s">
        <v>30</v>
      </c>
      <c r="B22" s="25"/>
      <c r="C22" s="25"/>
      <c r="D22" s="25"/>
      <c r="E22" s="25"/>
      <c r="F22" s="25"/>
      <c r="G22" s="25"/>
    </row>
    <row r="23" spans="1:8" x14ac:dyDescent="0.25">
      <c r="A23" s="24" t="s">
        <v>28</v>
      </c>
      <c r="B23" s="24"/>
      <c r="C23" s="24"/>
      <c r="D23" s="24"/>
      <c r="E23" s="24"/>
      <c r="F23" s="24"/>
      <c r="G23" s="24"/>
    </row>
  </sheetData>
  <sheetProtection algorithmName="SHA-512" hashValue="xnORD4SkDtRaHPxRIbD53Tm7+PXU0e89Or5wiIt99eM88tTxHGDQBMlo2NnMcK7e1vRrBKAIT+mLVYZSMm6C+Q==" saltValue="KgtQEIi4lsfn6w2GzTKnQw==" spinCount="100000" sheet="1" objects="1" scenarios="1"/>
  <mergeCells count="7">
    <mergeCell ref="A23:G23"/>
    <mergeCell ref="A22:G22"/>
    <mergeCell ref="A1:G1"/>
    <mergeCell ref="A2:G2"/>
    <mergeCell ref="A3:E3"/>
    <mergeCell ref="F3:G3"/>
    <mergeCell ref="A21:B21"/>
  </mergeCells>
  <dataValidations count="1">
    <dataValidation type="decimal" operator="lessThanOrEqual" allowBlank="1" showInputMessage="1" showErrorMessage="1" sqref="F5:F19">
      <formula1>D5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VESTUARIO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2024-04-15T06:48:38Z</dcterms:created>
  <dcterms:modified xsi:type="dcterms:W3CDTF">2024-04-23T09:59:56Z</dcterms:modified>
</cp:coreProperties>
</file>