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LICITACIONES NASUVINSA\23.21 AM Laboratorios de ensayos (geotécnicos, viales, acústicos...)\02. Pliego Condiciones Reguladoras\Version 2 (laboratorios)\"/>
    </mc:Choice>
  </mc:AlternateContent>
  <bookViews>
    <workbookView xWindow="5580" yWindow="0" windowWidth="23250" windowHeight="12885"/>
  </bookViews>
  <sheets>
    <sheet name="LOTE 3" sheetId="1" r:id="rId1"/>
  </sheets>
  <definedNames>
    <definedName name="_xlnm.Print_Area" localSheetId="0">'LOTE 3'!$A$1:$G$49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6" i="1" l="1"/>
  <c r="F40" i="1" l="1"/>
  <c r="F39" i="1"/>
  <c r="F44" i="1"/>
  <c r="F43" i="1"/>
  <c r="F38" i="1"/>
  <c r="F37" i="1"/>
  <c r="F34" i="1" l="1"/>
  <c r="F33" i="1"/>
  <c r="F32" i="1"/>
  <c r="F29" i="1"/>
  <c r="F28" i="1"/>
  <c r="F23" i="1"/>
  <c r="F22" i="1"/>
  <c r="F14" i="1" l="1"/>
  <c r="F24" i="1" l="1"/>
  <c r="F25" i="1"/>
  <c r="F21" i="1"/>
  <c r="F11" i="1"/>
  <c r="F10" i="1"/>
  <c r="F9" i="1"/>
  <c r="F8" i="1"/>
  <c r="F18" i="1"/>
  <c r="F17" i="1"/>
  <c r="F48" i="1" l="1"/>
</calcChain>
</file>

<file path=xl/sharedStrings.xml><?xml version="1.0" encoding="utf-8"?>
<sst xmlns="http://schemas.openxmlformats.org/spreadsheetml/2006/main" count="78" uniqueCount="48">
  <si>
    <t>unidad</t>
  </si>
  <si>
    <t>Total</t>
  </si>
  <si>
    <t>ud</t>
  </si>
  <si>
    <t>ENSAYOS DE LABORATORIO</t>
  </si>
  <si>
    <t>ud/año (estimación)</t>
  </si>
  <si>
    <t>Honorarios para la redacción de informes.</t>
  </si>
  <si>
    <t>Ventanas y puertas. Estanquidad al agua. Ensayo "in situ", según UNE 85247:2011</t>
  </si>
  <si>
    <t>PRUEBAS DE SERVICIO DE ESTANQUEIDAD: DB HS 1</t>
  </si>
  <si>
    <t>PRUEBAS DE SERVICIO DE CALIDAD DEL AIRE INTERIOR: DB HS 3</t>
  </si>
  <si>
    <t>Fachadas Ligeras. Estanquidad al agua. Ensayo "in situ", según UNE-EN 13051:2001</t>
  </si>
  <si>
    <t>Estanqueidad de fachadas, según Doc. Reconocido DRC 06/09 de la Generalitat Valenciana</t>
  </si>
  <si>
    <t>Estanqueidad de cubiertas, según Doc. Reconocido DRC 05/09 de la Generalitat Valenciana</t>
  </si>
  <si>
    <t>Comportamiento térmico de los edificios y de los materiales. Determinación del caudal de aire específico en edificios. Método de dilución de gas trazador, según UNE-EN ISO 12569:2017 (Ratificada por AENOR en octubre de 2017)</t>
  </si>
  <si>
    <t>Redes de evacuación de aguas residuales y pluviales en los edificios, según DB HS 5 apartado 5.6 (CTE) (Se precisa procedimiento interno de desarrollo)y Doc. Reconocido DRC 08/09 de la Generalitat Valenciana</t>
  </si>
  <si>
    <t xml:space="preserve">Redes interiores de suministro de agua en los edificios, según DB HS 4 apartado 5.2 (CTE) (Se precisa procedimiento interno de desarrollo), UNE 100151:1988 (CTE), UNE-CEN/TR 12108:2015 IN (CTE) y Doc. Reconocido DRC 07/09 de la Generalitat Valenciana.
</t>
  </si>
  <si>
    <t xml:space="preserve">PRUEBAS DE SERVICIO DE SUMINISTRO Y EVACUACIÓN DE AGUA: DB HS 4 y 5 </t>
  </si>
  <si>
    <t>PRUEBAS DE SERVICIO DE AISLAMIENTO TÉRMICO: DB HE 1</t>
  </si>
  <si>
    <t>Medida del Confort Térmico, según UNE-EN ISO 7730:2006 (CTE-RITE)</t>
  </si>
  <si>
    <t>Medición in situ de la Resistencia Térmica y de la Transmitancia Térmica de un cerramiento, según ISO 9869-1:2014</t>
  </si>
  <si>
    <t>Conductividad térmica material no aislante: cerámicas, morteros, hormigones, yesos, etc, según ASTM C1114-06(2013)</t>
  </si>
  <si>
    <t>PRUEBAS DE SERVICIO DE EXPOSICIÓN AL RADÓN: DB HS 6 (entidades acreditadas de acuerdo a UNE-EN ISO/IEC 17025:2017 por ENAC)</t>
  </si>
  <si>
    <t>PRUEBA DE SERVICIO</t>
  </si>
  <si>
    <t xml:space="preserve">Determinación del promedio anual de concentración de radón en el aire de los locales habitables de un edificio. Medición de la radiactividad en el ambiente. Determinación de la concentración media de radón mediante método pasivo, según Apéndice C del DB HS6 (CTE), ISO 11665-4:2021.
</t>
  </si>
  <si>
    <t xml:space="preserve">Determinación del promedio anual de concentración de radón en el aire de los locales habitables de un edificio. Medición de la radiactividad en el ambiente. Determinación de la concentración media de radón mediante método activo, según Apéndice C del DB HS6 (CTE), UNE-EN ISO 11665-5:2020
</t>
  </si>
  <si>
    <t>PRUEBAS DE SEGURIDAD DE UTILIZACIÓN</t>
  </si>
  <si>
    <t>Resistencia de puesta a tierra, según Iluminación exterior / UNE 20460-6-61:03.</t>
  </si>
  <si>
    <t>Prueba de nivel de iluminación. 1/2 jornada o fracción de técnico, según Iluminación interior / UNE 20460-6-61:03..</t>
  </si>
  <si>
    <t>PRUEBAS DE REVESTIMIENTOS</t>
  </si>
  <si>
    <t>Resistencia al deslizamiento / resbalamiento *, según UNE-ENV 12633:03</t>
  </si>
  <si>
    <t>Madera Parquet- Dureza, según UNE EN 1534:2011</t>
  </si>
  <si>
    <t>Laminados Resistencia a la abrasión, según UNE-EN-13329:2007+A1:2009</t>
  </si>
  <si>
    <t>Dimensiones en parquet, según UNE-EN-13647:2011 y 13227:2003</t>
  </si>
  <si>
    <t>Detección cualitativa de irregularidades térmicas en cerramientos de edificios, mediante termografía infrarroja, según UNE-EN ISO 6781-1:2023</t>
  </si>
  <si>
    <t>Determinación de la estanquidad al aire en edificios. Método de presurización por medio de ventilador, según UNE-EN 13829:2002 (CTE) (UNE-EN ISO 9972:2019)Prestaciones térmicas de los edificios. Determinación de la permeabilidad al aire de los edificios. Método de presurización con ventilador. (ISO 9972:2015).</t>
  </si>
  <si>
    <t xml:space="preserve">OTROS ENSAYOS DE PRESTACIONES TÉRMICAS </t>
  </si>
  <si>
    <t xml:space="preserve">Infiltración al aire de carpinterias Clasificación: s/ UNE-EN 12207:2000 Ensayo: s/ UNE-EN 1026:2000 </t>
  </si>
  <si>
    <t xml:space="preserve">INFORMES </t>
  </si>
  <si>
    <t>Tomas de muestras y posterior medida de la exhalación de radón, según ISO 11665-7</t>
  </si>
  <si>
    <t>OFERTA ECONOMICA LOTE 3</t>
  </si>
  <si>
    <t>e-Fdo: ______________________</t>
  </si>
  <si>
    <t xml:space="preserve">NOTAS: </t>
  </si>
  <si>
    <t xml:space="preserve">La oferta económica deberá de presentarse en ambos formatos, PDF y EXCEL. En caso de discrepancia entre los precios indicados en el PDF y en EXCEL, prevalecerán los del PDF firmado. </t>
  </si>
  <si>
    <t>La cifra reseñada es meramente estimativa, sin que suponga un compromiso de gasto por parte de NASUVINSA</t>
  </si>
  <si>
    <t>Únicamente generarán obligación de pago los servicios efectivamente realizados por las empresas y formalmente declarados conformes por NASUVINSA</t>
  </si>
  <si>
    <t>Precio unitario OFERTADO</t>
  </si>
  <si>
    <t>BASE DE PRECIOS PARA LA REALIZACIÓN DE ENSAYOS DE PRUEBAS DE SERVICIO DE ESTANQUEIDAD</t>
  </si>
  <si>
    <t>Los precios UNITARIOS OFERTADOS no podrán ser superiores a ninguno de los precios UNITARIOS MÁXIMOS indicados en Anexo IV</t>
  </si>
  <si>
    <t>ANEXO V OFERTA ECONÓMICA LOTE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</si>
</sst>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10" x14ac:knownFonts="1">
    <font>
      <sz val="11"/>
      <color theme="1"/>
      <name val="Calibri"/>
      <family val="2"/>
      <scheme val="minor"/>
    </font>
    <font>
      <sz val="10"/>
      <name val="Calibri"/>
      <family val="2"/>
    </font>
    <font>
      <b/>
      <sz val="10"/>
      <name val="Calibri"/>
      <family val="2"/>
    </font>
    <font>
      <b/>
      <i/>
      <sz val="10"/>
      <name val="Calibri"/>
      <family val="2"/>
    </font>
    <font>
      <b/>
      <sz val="14"/>
      <name val="Calibri"/>
      <family val="2"/>
    </font>
    <font>
      <sz val="11"/>
      <name val="Calibri"/>
      <family val="2"/>
      <scheme val="minor"/>
    </font>
    <font>
      <sz val="11"/>
      <color theme="0"/>
      <name val="Calibri"/>
      <family val="2"/>
      <scheme val="minor"/>
    </font>
    <font>
      <b/>
      <sz val="10"/>
      <color theme="0"/>
      <name val="Calibri"/>
      <family val="2"/>
    </font>
    <font>
      <sz val="9"/>
      <name val="Arial"/>
      <family val="2"/>
    </font>
    <font>
      <b/>
      <sz val="10"/>
      <name val="Calibri Light"/>
      <family val="2"/>
      <scheme val="major"/>
    </font>
  </fonts>
  <fills count="8">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theme="7" tint="0.79998168889431442"/>
        <bgColor indexed="64"/>
      </patternFill>
    </fill>
    <fill>
      <patternFill patternType="solid">
        <fgColor theme="1"/>
        <bgColor indexed="64"/>
      </patternFill>
    </fill>
    <fill>
      <patternFill patternType="solid">
        <fgColor rgb="FFFFC000"/>
        <bgColor indexed="64"/>
      </patternFill>
    </fill>
  </fills>
  <borders count="4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auto="1"/>
      </right>
      <top style="thin">
        <color auto="1"/>
      </top>
      <bottom style="thin">
        <color auto="1"/>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right style="medium">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8"/>
      </right>
      <top style="thin">
        <color indexed="8"/>
      </top>
      <bottom/>
      <diagonal/>
    </border>
    <border>
      <left style="thin">
        <color indexed="64"/>
      </left>
      <right style="thin">
        <color indexed="8"/>
      </right>
      <top style="hair">
        <color indexed="8"/>
      </top>
      <bottom style="hair">
        <color indexed="8"/>
      </bottom>
      <diagonal/>
    </border>
    <border>
      <left style="thin">
        <color indexed="64"/>
      </left>
      <right style="thin">
        <color indexed="8"/>
      </right>
      <top style="thin">
        <color indexed="8"/>
      </top>
      <bottom style="hair">
        <color indexed="8"/>
      </bottom>
      <diagonal/>
    </border>
    <border>
      <left style="thin">
        <color indexed="64"/>
      </left>
      <right style="thin">
        <color indexed="8"/>
      </right>
      <top style="hair">
        <color indexed="8"/>
      </top>
      <bottom style="thin">
        <color indexed="8"/>
      </bottom>
      <diagonal/>
    </border>
    <border>
      <left style="thin">
        <color indexed="64"/>
      </left>
      <right style="thin">
        <color indexed="8"/>
      </right>
      <top/>
      <bottom style="hair">
        <color indexed="8"/>
      </bottom>
      <diagonal/>
    </border>
    <border>
      <left style="thin">
        <color indexed="64"/>
      </left>
      <right style="thin">
        <color indexed="8"/>
      </right>
      <top style="thin">
        <color indexed="8"/>
      </top>
      <bottom style="thin">
        <color indexed="8"/>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bottom style="thin">
        <color indexed="64"/>
      </bottom>
      <diagonal/>
    </border>
  </borders>
  <cellStyleXfs count="1">
    <xf numFmtId="0" fontId="0" fillId="0" borderId="0"/>
  </cellStyleXfs>
  <cellXfs count="89">
    <xf numFmtId="0" fontId="0" fillId="0" borderId="0" xfId="0"/>
    <xf numFmtId="164" fontId="1" fillId="0" borderId="7" xfId="0" applyNumberFormat="1" applyFont="1" applyBorder="1" applyAlignment="1">
      <alignment horizontal="center" vertical="center"/>
    </xf>
    <xf numFmtId="164" fontId="1" fillId="0" borderId="20" xfId="0" applyNumberFormat="1" applyFont="1" applyBorder="1" applyAlignment="1">
      <alignment horizontal="center" vertical="center"/>
    </xf>
    <xf numFmtId="164" fontId="3" fillId="4" borderId="9" xfId="0" applyNumberFormat="1" applyFont="1" applyFill="1" applyBorder="1" applyAlignment="1">
      <alignment horizontal="center" vertical="center" wrapText="1"/>
    </xf>
    <xf numFmtId="0" fontId="1" fillId="0" borderId="0" xfId="0" applyFont="1"/>
    <xf numFmtId="0" fontId="3" fillId="0" borderId="8" xfId="0" applyFont="1" applyBorder="1" applyAlignment="1">
      <alignment horizontal="center" vertical="center"/>
    </xf>
    <xf numFmtId="164" fontId="3" fillId="0" borderId="10" xfId="0" applyNumberFormat="1" applyFont="1" applyFill="1" applyBorder="1" applyAlignment="1">
      <alignment horizontal="center" vertical="center"/>
    </xf>
    <xf numFmtId="0" fontId="1" fillId="0" borderId="1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1" xfId="0" applyFont="1" applyBorder="1" applyAlignment="1">
      <alignment horizontal="left" vertical="center" wrapText="1"/>
    </xf>
    <xf numFmtId="164" fontId="2" fillId="3" borderId="13" xfId="0" applyNumberFormat="1" applyFont="1" applyFill="1" applyBorder="1" applyAlignment="1">
      <alignment horizontal="center" vertical="center"/>
    </xf>
    <xf numFmtId="0" fontId="2" fillId="0" borderId="0" xfId="0" applyFont="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164" fontId="1" fillId="0" borderId="0" xfId="0" applyNumberFormat="1" applyFont="1" applyAlignment="1">
      <alignment horizontal="center"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21" xfId="0" applyFont="1" applyBorder="1" applyAlignment="1">
      <alignment horizontal="left" vertical="top" wrapText="1"/>
    </xf>
    <xf numFmtId="164" fontId="1" fillId="0" borderId="24" xfId="0" applyNumberFormat="1" applyFont="1" applyBorder="1" applyAlignment="1">
      <alignment horizontal="center" vertical="center"/>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7" xfId="0" applyFont="1" applyBorder="1" applyAlignment="1">
      <alignment horizontal="center" vertical="center" wrapText="1"/>
    </xf>
    <xf numFmtId="0" fontId="8" fillId="0" borderId="30" xfId="0" applyFont="1" applyFill="1" applyBorder="1" applyAlignment="1" applyProtection="1">
      <alignment vertical="top" wrapText="1"/>
      <protection locked="0"/>
    </xf>
    <xf numFmtId="0" fontId="8" fillId="0" borderId="31" xfId="0" applyFont="1" applyFill="1" applyBorder="1" applyAlignment="1" applyProtection="1">
      <alignment vertical="top" wrapText="1"/>
      <protection locked="0"/>
    </xf>
    <xf numFmtId="0" fontId="8" fillId="0" borderId="32" xfId="0" applyFont="1" applyFill="1" applyBorder="1" applyAlignment="1" applyProtection="1">
      <alignment vertical="top" wrapText="1"/>
      <protection locked="0"/>
    </xf>
    <xf numFmtId="0" fontId="8" fillId="0" borderId="33" xfId="0" applyFont="1" applyFill="1" applyBorder="1" applyAlignment="1" applyProtection="1">
      <alignment vertical="top" wrapText="1"/>
      <protection locked="0"/>
    </xf>
    <xf numFmtId="0" fontId="8" fillId="0" borderId="34" xfId="0" applyFont="1" applyFill="1" applyBorder="1" applyAlignment="1">
      <alignment vertical="top" wrapText="1"/>
    </xf>
    <xf numFmtId="0" fontId="8" fillId="0" borderId="31" xfId="0" applyFont="1" applyFill="1" applyBorder="1" applyAlignment="1">
      <alignment vertical="top" wrapText="1"/>
    </xf>
    <xf numFmtId="0" fontId="8" fillId="0" borderId="31" xfId="0" applyFont="1" applyFill="1" applyBorder="1" applyAlignment="1">
      <alignment horizontal="left" vertical="top" wrapText="1"/>
    </xf>
    <xf numFmtId="0" fontId="8" fillId="0" borderId="33" xfId="0" applyFont="1" applyFill="1" applyBorder="1" applyAlignment="1">
      <alignment horizontal="left" vertical="top" wrapText="1"/>
    </xf>
    <xf numFmtId="0" fontId="8" fillId="0" borderId="35" xfId="0" applyFont="1" applyFill="1" applyBorder="1" applyAlignment="1">
      <alignment horizontal="left" vertical="top" wrapText="1"/>
    </xf>
    <xf numFmtId="0" fontId="8" fillId="0" borderId="32" xfId="0" applyFont="1" applyFill="1" applyBorder="1" applyAlignment="1" applyProtection="1">
      <alignment horizontal="left" wrapText="1"/>
      <protection locked="0"/>
    </xf>
    <xf numFmtId="0" fontId="8" fillId="0" borderId="31" xfId="0" applyFont="1" applyFill="1" applyBorder="1" applyAlignment="1" applyProtection="1">
      <alignment horizontal="left" wrapText="1"/>
      <protection locked="0"/>
    </xf>
    <xf numFmtId="0" fontId="8" fillId="0" borderId="33" xfId="0" applyFont="1" applyFill="1" applyBorder="1" applyAlignment="1" applyProtection="1">
      <alignment horizontal="left" wrapText="1"/>
      <protection locked="0"/>
    </xf>
    <xf numFmtId="0" fontId="8" fillId="0" borderId="31" xfId="0" applyFont="1" applyFill="1" applyBorder="1" applyAlignment="1" applyProtection="1">
      <alignment horizontal="left" vertical="top" wrapText="1"/>
      <protection locked="0"/>
    </xf>
    <xf numFmtId="0" fontId="2" fillId="0" borderId="0" xfId="0" applyFont="1" applyAlignment="1">
      <alignment horizontal="left" vertical="center" wrapText="1"/>
    </xf>
    <xf numFmtId="0" fontId="5" fillId="0" borderId="0" xfId="0" applyFont="1" applyAlignment="1"/>
    <xf numFmtId="0" fontId="1" fillId="0" borderId="11" xfId="0" applyFont="1" applyBorder="1" applyAlignment="1">
      <alignment horizontal="left" vertical="center" wrapText="1"/>
    </xf>
    <xf numFmtId="0" fontId="1" fillId="0" borderId="38" xfId="0" applyFont="1" applyBorder="1" applyAlignment="1">
      <alignment horizontal="center" vertical="center" wrapText="1"/>
    </xf>
    <xf numFmtId="164" fontId="1" fillId="0" borderId="29" xfId="0" applyNumberFormat="1" applyFont="1" applyBorder="1" applyAlignment="1">
      <alignment horizontal="center" vertical="center"/>
    </xf>
    <xf numFmtId="3" fontId="1" fillId="0" borderId="25" xfId="0" applyNumberFormat="1" applyFont="1" applyBorder="1" applyAlignment="1">
      <alignment horizontal="center" vertical="center"/>
    </xf>
    <xf numFmtId="3" fontId="1" fillId="0" borderId="26" xfId="0" applyNumberFormat="1" applyFont="1" applyBorder="1" applyAlignment="1">
      <alignment horizontal="center" vertical="center"/>
    </xf>
    <xf numFmtId="3" fontId="1" fillId="0" borderId="27" xfId="0" applyNumberFormat="1" applyFont="1" applyBorder="1" applyAlignment="1">
      <alignment horizontal="center" vertical="center"/>
    </xf>
    <xf numFmtId="3" fontId="1" fillId="0" borderId="28" xfId="0" applyNumberFormat="1" applyFont="1" applyBorder="1" applyAlignment="1">
      <alignment horizontal="center" vertical="center"/>
    </xf>
    <xf numFmtId="0" fontId="9" fillId="0" borderId="0" xfId="0" applyFont="1" applyAlignment="1">
      <alignment horizontal="justify" vertical="center"/>
    </xf>
    <xf numFmtId="0" fontId="9" fillId="0" borderId="0" xfId="0" applyFont="1" applyAlignment="1">
      <alignment horizontal="center" vertical="center" wrapText="1"/>
    </xf>
    <xf numFmtId="164" fontId="9" fillId="0" borderId="0" xfId="0" applyNumberFormat="1" applyFont="1" applyAlignment="1">
      <alignment horizontal="center" vertical="center"/>
    </xf>
    <xf numFmtId="0" fontId="9" fillId="0" borderId="0" xfId="0" applyFont="1"/>
    <xf numFmtId="164" fontId="3" fillId="5" borderId="39"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17"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28" xfId="0" applyFont="1" applyFill="1" applyBorder="1" applyAlignment="1">
      <alignment horizontal="center" vertical="center" wrapText="1"/>
    </xf>
    <xf numFmtId="0" fontId="4" fillId="4" borderId="29" xfId="0" applyFont="1" applyFill="1" applyBorder="1" applyAlignment="1">
      <alignment horizontal="center" vertical="center" wrapText="1"/>
    </xf>
    <xf numFmtId="0" fontId="2" fillId="0" borderId="0" xfId="0" applyFont="1" applyAlignment="1">
      <alignment horizontal="left" vertical="center" wrapText="1"/>
    </xf>
    <xf numFmtId="0" fontId="5" fillId="0" borderId="0" xfId="0" applyFont="1" applyAlignment="1"/>
    <xf numFmtId="0" fontId="2" fillId="3" borderId="11" xfId="0" applyFont="1" applyFill="1" applyBorder="1" applyAlignment="1">
      <alignment horizontal="right" vertical="center" wrapText="1"/>
    </xf>
    <xf numFmtId="0" fontId="5" fillId="0" borderId="28" xfId="0" applyFont="1" applyBorder="1" applyAlignment="1">
      <alignment horizontal="right" vertical="center"/>
    </xf>
    <xf numFmtId="0" fontId="5" fillId="0" borderId="22" xfId="0" applyFont="1" applyBorder="1" applyAlignment="1">
      <alignment horizontal="right" vertical="center"/>
    </xf>
    <xf numFmtId="0" fontId="7" fillId="6" borderId="11" xfId="0" applyFont="1" applyFill="1" applyBorder="1" applyAlignment="1">
      <alignment horizontal="left" vertical="center" wrapText="1"/>
    </xf>
    <xf numFmtId="0" fontId="6" fillId="6" borderId="12" xfId="0" applyFont="1" applyFill="1" applyBorder="1" applyAlignment="1">
      <alignment vertical="center"/>
    </xf>
    <xf numFmtId="0" fontId="6" fillId="6" borderId="14" xfId="0" applyFont="1" applyFill="1" applyBorder="1" applyAlignment="1">
      <alignment vertical="center"/>
    </xf>
    <xf numFmtId="0" fontId="2" fillId="6" borderId="17" xfId="0" applyFont="1" applyFill="1" applyBorder="1" applyAlignment="1">
      <alignment horizontal="left" vertical="center" wrapText="1"/>
    </xf>
    <xf numFmtId="0" fontId="5" fillId="6" borderId="12" xfId="0" applyFont="1" applyFill="1" applyBorder="1" applyAlignment="1">
      <alignment vertical="center"/>
    </xf>
    <xf numFmtId="0" fontId="5" fillId="6" borderId="14" xfId="0" applyFont="1" applyFill="1" applyBorder="1" applyAlignment="1">
      <alignment vertical="center"/>
    </xf>
    <xf numFmtId="0" fontId="2" fillId="6" borderId="11" xfId="0" applyFont="1" applyFill="1" applyBorder="1" applyAlignment="1">
      <alignment horizontal="left" vertical="center" wrapText="1"/>
    </xf>
    <xf numFmtId="0" fontId="7" fillId="6" borderId="17" xfId="0" applyFont="1" applyFill="1" applyBorder="1" applyAlignment="1">
      <alignment horizontal="left" vertical="center" wrapText="1"/>
    </xf>
    <xf numFmtId="0" fontId="2" fillId="7" borderId="11" xfId="0" applyFont="1" applyFill="1" applyBorder="1" applyAlignment="1">
      <alignment horizontal="left" vertical="center" wrapText="1"/>
    </xf>
    <xf numFmtId="0" fontId="0" fillId="0" borderId="28" xfId="0" applyBorder="1" applyAlignment="1">
      <alignment vertical="center"/>
    </xf>
    <xf numFmtId="0" fontId="0" fillId="0" borderId="29" xfId="0" applyBorder="1" applyAlignment="1">
      <alignment vertical="center"/>
    </xf>
    <xf numFmtId="0" fontId="9" fillId="0" borderId="0" xfId="0" applyFont="1" applyAlignment="1">
      <alignment horizontal="left" vertical="center" wrapText="1"/>
    </xf>
    <xf numFmtId="0" fontId="0" fillId="0" borderId="18" xfId="0" applyBorder="1" applyAlignment="1">
      <alignment vertical="center"/>
    </xf>
    <xf numFmtId="0" fontId="0" fillId="0" borderId="19" xfId="0" applyBorder="1" applyAlignment="1">
      <alignment vertical="center"/>
    </xf>
    <xf numFmtId="0" fontId="5" fillId="0" borderId="28" xfId="0" applyFont="1" applyBorder="1" applyAlignment="1">
      <alignment vertical="center"/>
    </xf>
    <xf numFmtId="0" fontId="5" fillId="0" borderId="29" xfId="0" applyFont="1" applyBorder="1" applyAlignment="1">
      <alignment vertical="center"/>
    </xf>
    <xf numFmtId="0" fontId="2" fillId="7" borderId="1" xfId="0" applyFont="1" applyFill="1" applyBorder="1" applyAlignment="1">
      <alignment horizontal="left" vertical="center" wrapText="1"/>
    </xf>
    <xf numFmtId="164" fontId="1" fillId="5" borderId="37" xfId="0" applyNumberFormat="1" applyFont="1" applyFill="1" applyBorder="1" applyAlignment="1" applyProtection="1">
      <alignment horizontal="center" vertical="center"/>
      <protection locked="0"/>
    </xf>
    <xf numFmtId="164" fontId="1" fillId="5" borderId="6" xfId="0" applyNumberFormat="1" applyFont="1" applyFill="1" applyBorder="1" applyAlignment="1" applyProtection="1">
      <alignment horizontal="center" vertical="center"/>
      <protection locked="0"/>
    </xf>
    <xf numFmtId="164" fontId="1" fillId="5" borderId="23" xfId="0" applyNumberFormat="1" applyFont="1" applyFill="1" applyBorder="1" applyAlignment="1" applyProtection="1">
      <alignment horizontal="center" vertical="center"/>
      <protection locked="0"/>
    </xf>
    <xf numFmtId="164" fontId="1" fillId="5" borderId="9" xfId="0" applyNumberFormat="1" applyFont="1" applyFill="1" applyBorder="1" applyAlignment="1" applyProtection="1">
      <alignment horizontal="center" vertical="center"/>
      <protection locked="0"/>
    </xf>
    <xf numFmtId="164" fontId="1" fillId="5" borderId="36" xfId="0" applyNumberFormat="1" applyFont="1" applyFill="1" applyBorder="1" applyAlignment="1" applyProtection="1">
      <alignment horizontal="center" vertical="center"/>
      <protection locked="0"/>
    </xf>
    <xf numFmtId="164" fontId="1" fillId="5" borderId="16" xfId="0" applyNumberFormat="1" applyFont="1" applyFill="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1562100</xdr:colOff>
      <xdr:row>2</xdr:row>
      <xdr:rowOff>152400</xdr:rowOff>
    </xdr:from>
    <xdr:to>
      <xdr:col>1</xdr:col>
      <xdr:colOff>3419475</xdr:colOff>
      <xdr:row>4</xdr:row>
      <xdr:rowOff>151703</xdr:rowOff>
    </xdr:to>
    <xdr:pic>
      <xdr:nvPicPr>
        <xdr:cNvPr id="4" name="Imagen 23" descr="LogoNASUVINS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5000" y="561975"/>
          <a:ext cx="1857375" cy="3707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58"/>
  <sheetViews>
    <sheetView tabSelected="1" zoomScaleNormal="100" workbookViewId="0">
      <selection activeCell="E9" sqref="E9"/>
    </sheetView>
  </sheetViews>
  <sheetFormatPr baseColWidth="10" defaultColWidth="11.5703125" defaultRowHeight="12.75" x14ac:dyDescent="0.2"/>
  <cols>
    <col min="1" max="1" width="5.140625" style="15" customWidth="1"/>
    <col min="2" max="2" width="77.7109375" style="12" customWidth="1"/>
    <col min="3" max="3" width="6.7109375" style="13" customWidth="1"/>
    <col min="4" max="4" width="15.28515625" style="14" customWidth="1"/>
    <col min="5" max="5" width="10.7109375" style="14" customWidth="1"/>
    <col min="6" max="6" width="13" style="4" customWidth="1"/>
    <col min="7" max="7" width="6.7109375" style="4" customWidth="1"/>
    <col min="8" max="16384" width="11.5703125" style="4"/>
  </cols>
  <sheetData>
    <row r="1" spans="1:6" ht="20.100000000000001" customHeight="1" x14ac:dyDescent="0.2">
      <c r="B1" s="58" t="s">
        <v>47</v>
      </c>
      <c r="C1" s="59"/>
      <c r="D1" s="59"/>
      <c r="E1" s="59"/>
      <c r="F1" s="60"/>
    </row>
    <row r="3" spans="1:6" ht="14.45" customHeight="1" x14ac:dyDescent="0.2">
      <c r="B3" s="49"/>
      <c r="C3" s="52" t="s">
        <v>45</v>
      </c>
      <c r="D3" s="53"/>
      <c r="E3" s="53"/>
      <c r="F3" s="54"/>
    </row>
    <row r="4" spans="1:6" ht="15" customHeight="1" x14ac:dyDescent="0.2">
      <c r="B4" s="50"/>
      <c r="C4" s="55"/>
      <c r="D4" s="56"/>
      <c r="E4" s="56"/>
      <c r="F4" s="57"/>
    </row>
    <row r="5" spans="1:6" ht="24" customHeight="1" x14ac:dyDescent="0.2">
      <c r="B5" s="51"/>
      <c r="C5" s="5" t="s">
        <v>0</v>
      </c>
      <c r="D5" s="48" t="s">
        <v>44</v>
      </c>
      <c r="E5" s="3" t="s">
        <v>4</v>
      </c>
      <c r="F5" s="6" t="s">
        <v>1</v>
      </c>
    </row>
    <row r="6" spans="1:6" ht="15" x14ac:dyDescent="0.2">
      <c r="A6" s="16"/>
      <c r="B6" s="66" t="s">
        <v>7</v>
      </c>
      <c r="C6" s="67"/>
      <c r="D6" s="67"/>
      <c r="E6" s="67"/>
      <c r="F6" s="68"/>
    </row>
    <row r="7" spans="1:6" ht="15" x14ac:dyDescent="0.2">
      <c r="A7" s="16"/>
      <c r="B7" s="74" t="s">
        <v>3</v>
      </c>
      <c r="C7" s="75"/>
      <c r="D7" s="75"/>
      <c r="E7" s="75"/>
      <c r="F7" s="76"/>
    </row>
    <row r="8" spans="1:6" ht="15" customHeight="1" x14ac:dyDescent="0.2">
      <c r="A8" s="16">
        <v>1</v>
      </c>
      <c r="B8" s="26" t="s">
        <v>6</v>
      </c>
      <c r="C8" s="19" t="s">
        <v>2</v>
      </c>
      <c r="D8" s="83"/>
      <c r="E8" s="40">
        <v>6</v>
      </c>
      <c r="F8" s="2">
        <f>D8*E8</f>
        <v>0</v>
      </c>
    </row>
    <row r="9" spans="1:6" ht="15" customHeight="1" x14ac:dyDescent="0.2">
      <c r="A9" s="16">
        <v>2</v>
      </c>
      <c r="B9" s="27" t="s">
        <v>9</v>
      </c>
      <c r="C9" s="20" t="s">
        <v>2</v>
      </c>
      <c r="D9" s="84"/>
      <c r="E9" s="41">
        <v>6</v>
      </c>
      <c r="F9" s="1">
        <f t="shared" ref="F9:F11" si="0">D9*E9</f>
        <v>0</v>
      </c>
    </row>
    <row r="10" spans="1:6" ht="15" customHeight="1" x14ac:dyDescent="0.2">
      <c r="A10" s="16">
        <v>3</v>
      </c>
      <c r="B10" s="28" t="s">
        <v>10</v>
      </c>
      <c r="C10" s="21" t="s">
        <v>2</v>
      </c>
      <c r="D10" s="85"/>
      <c r="E10" s="42">
        <v>2</v>
      </c>
      <c r="F10" s="18">
        <f t="shared" si="0"/>
        <v>0</v>
      </c>
    </row>
    <row r="11" spans="1:6" ht="15" customHeight="1" x14ac:dyDescent="0.2">
      <c r="A11" s="16">
        <v>4</v>
      </c>
      <c r="B11" s="29" t="s">
        <v>11</v>
      </c>
      <c r="C11" s="20" t="s">
        <v>2</v>
      </c>
      <c r="D11" s="86"/>
      <c r="E11" s="41">
        <v>2</v>
      </c>
      <c r="F11" s="1">
        <f t="shared" si="0"/>
        <v>0</v>
      </c>
    </row>
    <row r="12" spans="1:6" ht="15" x14ac:dyDescent="0.2">
      <c r="A12" s="16"/>
      <c r="B12" s="69" t="s">
        <v>8</v>
      </c>
      <c r="C12" s="70"/>
      <c r="D12" s="70"/>
      <c r="E12" s="70"/>
      <c r="F12" s="71"/>
    </row>
    <row r="13" spans="1:6" ht="15" x14ac:dyDescent="0.2">
      <c r="A13" s="16"/>
      <c r="B13" s="74" t="s">
        <v>3</v>
      </c>
      <c r="C13" s="80"/>
      <c r="D13" s="80"/>
      <c r="E13" s="80"/>
      <c r="F13" s="81"/>
    </row>
    <row r="14" spans="1:6" ht="36" customHeight="1" x14ac:dyDescent="0.2">
      <c r="A14" s="16">
        <v>5</v>
      </c>
      <c r="B14" s="30" t="s">
        <v>12</v>
      </c>
      <c r="C14" s="19" t="s">
        <v>2</v>
      </c>
      <c r="D14" s="87"/>
      <c r="E14" s="40">
        <v>1</v>
      </c>
      <c r="F14" s="2">
        <f>D14*E14</f>
        <v>0</v>
      </c>
    </row>
    <row r="15" spans="1:6" ht="15" x14ac:dyDescent="0.2">
      <c r="A15" s="16"/>
      <c r="B15" s="69" t="s">
        <v>15</v>
      </c>
      <c r="C15" s="70"/>
      <c r="D15" s="70"/>
      <c r="E15" s="70"/>
      <c r="F15" s="71"/>
    </row>
    <row r="16" spans="1:6" ht="15" x14ac:dyDescent="0.2">
      <c r="A16" s="16"/>
      <c r="B16" s="74" t="s">
        <v>3</v>
      </c>
      <c r="C16" s="80"/>
      <c r="D16" s="80"/>
      <c r="E16" s="80"/>
      <c r="F16" s="81"/>
    </row>
    <row r="17" spans="1:6" ht="38.1" customHeight="1" x14ac:dyDescent="0.2">
      <c r="A17" s="16">
        <v>6</v>
      </c>
      <c r="B17" s="17" t="s">
        <v>14</v>
      </c>
      <c r="C17" s="7" t="s">
        <v>2</v>
      </c>
      <c r="D17" s="83"/>
      <c r="E17" s="40">
        <v>1</v>
      </c>
      <c r="F17" s="2">
        <f>D17*E17</f>
        <v>0</v>
      </c>
    </row>
    <row r="18" spans="1:6" ht="38.1" customHeight="1" x14ac:dyDescent="0.2">
      <c r="A18" s="16">
        <v>7</v>
      </c>
      <c r="B18" s="9" t="s">
        <v>13</v>
      </c>
      <c r="C18" s="8" t="s">
        <v>2</v>
      </c>
      <c r="D18" s="86"/>
      <c r="E18" s="41">
        <v>1</v>
      </c>
      <c r="F18" s="1">
        <f t="shared" ref="F18" si="1">D18*E18</f>
        <v>0</v>
      </c>
    </row>
    <row r="19" spans="1:6" ht="15" x14ac:dyDescent="0.2">
      <c r="A19" s="16"/>
      <c r="B19" s="72" t="s">
        <v>16</v>
      </c>
      <c r="C19" s="70"/>
      <c r="D19" s="70"/>
      <c r="E19" s="70"/>
      <c r="F19" s="71"/>
    </row>
    <row r="20" spans="1:6" ht="15" x14ac:dyDescent="0.2">
      <c r="A20" s="16"/>
      <c r="B20" s="74" t="s">
        <v>21</v>
      </c>
      <c r="C20" s="80"/>
      <c r="D20" s="80"/>
      <c r="E20" s="80"/>
      <c r="F20" s="81"/>
    </row>
    <row r="21" spans="1:6" ht="25.5" customHeight="1" x14ac:dyDescent="0.2">
      <c r="A21" s="16">
        <v>8</v>
      </c>
      <c r="B21" s="31" t="s">
        <v>32</v>
      </c>
      <c r="C21" s="19" t="s">
        <v>2</v>
      </c>
      <c r="D21" s="83"/>
      <c r="E21" s="40">
        <v>1</v>
      </c>
      <c r="F21" s="2">
        <f>D21*E21</f>
        <v>0</v>
      </c>
    </row>
    <row r="22" spans="1:6" ht="25.5" customHeight="1" x14ac:dyDescent="0.2">
      <c r="A22" s="16">
        <v>9</v>
      </c>
      <c r="B22" s="32" t="s">
        <v>33</v>
      </c>
      <c r="C22" s="20" t="s">
        <v>2</v>
      </c>
      <c r="D22" s="84"/>
      <c r="E22" s="41">
        <v>12</v>
      </c>
      <c r="F22" s="1">
        <f t="shared" ref="F22:F23" si="2">D22*E22</f>
        <v>0</v>
      </c>
    </row>
    <row r="23" spans="1:6" ht="36" customHeight="1" x14ac:dyDescent="0.2">
      <c r="A23" s="16">
        <v>10</v>
      </c>
      <c r="B23" s="28" t="s">
        <v>12</v>
      </c>
      <c r="C23" s="20" t="s">
        <v>2</v>
      </c>
      <c r="D23" s="84"/>
      <c r="E23" s="41">
        <v>1</v>
      </c>
      <c r="F23" s="1">
        <f t="shared" si="2"/>
        <v>0</v>
      </c>
    </row>
    <row r="24" spans="1:6" ht="15" customHeight="1" x14ac:dyDescent="0.2">
      <c r="A24" s="16">
        <v>11</v>
      </c>
      <c r="B24" s="32" t="s">
        <v>17</v>
      </c>
      <c r="C24" s="20" t="s">
        <v>2</v>
      </c>
      <c r="D24" s="84"/>
      <c r="E24" s="41">
        <v>1</v>
      </c>
      <c r="F24" s="1">
        <f t="shared" ref="F24" si="3">D24*E24</f>
        <v>0</v>
      </c>
    </row>
    <row r="25" spans="1:6" ht="25.5" customHeight="1" x14ac:dyDescent="0.2">
      <c r="A25" s="16">
        <v>12</v>
      </c>
      <c r="B25" s="33" t="s">
        <v>18</v>
      </c>
      <c r="C25" s="20" t="s">
        <v>2</v>
      </c>
      <c r="D25" s="86"/>
      <c r="E25" s="41">
        <v>1</v>
      </c>
      <c r="F25" s="1">
        <f t="shared" ref="F25" si="4">D25*E25</f>
        <v>0</v>
      </c>
    </row>
    <row r="26" spans="1:6" ht="15" x14ac:dyDescent="0.2">
      <c r="A26" s="16"/>
      <c r="B26" s="66" t="s">
        <v>34</v>
      </c>
      <c r="C26" s="67"/>
      <c r="D26" s="67"/>
      <c r="E26" s="67"/>
      <c r="F26" s="68"/>
    </row>
    <row r="27" spans="1:6" ht="15" x14ac:dyDescent="0.2">
      <c r="A27" s="16"/>
      <c r="B27" s="74" t="s">
        <v>21</v>
      </c>
      <c r="C27" s="75"/>
      <c r="D27" s="75"/>
      <c r="E27" s="75"/>
      <c r="F27" s="76"/>
    </row>
    <row r="28" spans="1:6" ht="25.5" customHeight="1" x14ac:dyDescent="0.2">
      <c r="A28" s="16">
        <v>13</v>
      </c>
      <c r="B28" s="34" t="s">
        <v>19</v>
      </c>
      <c r="C28" s="20" t="s">
        <v>2</v>
      </c>
      <c r="D28" s="84"/>
      <c r="E28" s="41">
        <v>1</v>
      </c>
      <c r="F28" s="1">
        <f t="shared" ref="F28:F29" si="5">D28*E28</f>
        <v>0</v>
      </c>
    </row>
    <row r="29" spans="1:6" ht="24.95" customHeight="1" x14ac:dyDescent="0.2">
      <c r="A29" s="16">
        <v>14</v>
      </c>
      <c r="B29" s="29" t="s">
        <v>35</v>
      </c>
      <c r="C29" s="20" t="s">
        <v>2</v>
      </c>
      <c r="D29" s="86"/>
      <c r="E29" s="41">
        <v>2</v>
      </c>
      <c r="F29" s="1">
        <f t="shared" si="5"/>
        <v>0</v>
      </c>
    </row>
    <row r="30" spans="1:6" ht="15" x14ac:dyDescent="0.2">
      <c r="A30" s="16"/>
      <c r="B30" s="73" t="s">
        <v>20</v>
      </c>
      <c r="C30" s="67"/>
      <c r="D30" s="67"/>
      <c r="E30" s="67"/>
      <c r="F30" s="68"/>
    </row>
    <row r="31" spans="1:6" ht="15" x14ac:dyDescent="0.2">
      <c r="A31" s="16"/>
      <c r="B31" s="74" t="s">
        <v>21</v>
      </c>
      <c r="C31" s="75"/>
      <c r="D31" s="75"/>
      <c r="E31" s="75"/>
      <c r="F31" s="76"/>
    </row>
    <row r="32" spans="1:6" ht="48" customHeight="1" x14ac:dyDescent="0.2">
      <c r="A32" s="16">
        <v>15</v>
      </c>
      <c r="B32" s="22" t="s">
        <v>22</v>
      </c>
      <c r="C32" s="19" t="s">
        <v>2</v>
      </c>
      <c r="D32" s="83"/>
      <c r="E32" s="40">
        <v>1</v>
      </c>
      <c r="F32" s="2">
        <f>D32*E32</f>
        <v>0</v>
      </c>
    </row>
    <row r="33" spans="1:7" ht="48" customHeight="1" x14ac:dyDescent="0.2">
      <c r="A33" s="16">
        <v>16</v>
      </c>
      <c r="B33" s="23" t="s">
        <v>23</v>
      </c>
      <c r="C33" s="20" t="s">
        <v>2</v>
      </c>
      <c r="D33" s="84"/>
      <c r="E33" s="41">
        <v>1</v>
      </c>
      <c r="F33" s="1">
        <f t="shared" ref="F33:F34" si="6">D33*E33</f>
        <v>0</v>
      </c>
    </row>
    <row r="34" spans="1:7" ht="15" customHeight="1" x14ac:dyDescent="0.2">
      <c r="A34" s="16">
        <v>17</v>
      </c>
      <c r="B34" s="32" t="s">
        <v>37</v>
      </c>
      <c r="C34" s="20" t="s">
        <v>2</v>
      </c>
      <c r="D34" s="86"/>
      <c r="E34" s="41">
        <v>1</v>
      </c>
      <c r="F34" s="1">
        <f t="shared" si="6"/>
        <v>0</v>
      </c>
    </row>
    <row r="35" spans="1:7" ht="15" x14ac:dyDescent="0.2">
      <c r="A35" s="16"/>
      <c r="B35" s="73" t="s">
        <v>27</v>
      </c>
      <c r="C35" s="67"/>
      <c r="D35" s="67"/>
      <c r="E35" s="67"/>
      <c r="F35" s="68"/>
    </row>
    <row r="36" spans="1:7" ht="15" x14ac:dyDescent="0.2">
      <c r="A36" s="16"/>
      <c r="B36" s="82" t="s">
        <v>21</v>
      </c>
      <c r="C36" s="75"/>
      <c r="D36" s="75"/>
      <c r="E36" s="75"/>
      <c r="F36" s="76"/>
    </row>
    <row r="37" spans="1:7" ht="15" customHeight="1" x14ac:dyDescent="0.2">
      <c r="A37" s="16">
        <v>18</v>
      </c>
      <c r="B37" s="24" t="s">
        <v>28</v>
      </c>
      <c r="C37" s="19" t="s">
        <v>2</v>
      </c>
      <c r="D37" s="83"/>
      <c r="E37" s="40">
        <v>3</v>
      </c>
      <c r="F37" s="2">
        <f>D37*E37</f>
        <v>0</v>
      </c>
    </row>
    <row r="38" spans="1:7" ht="15" customHeight="1" x14ac:dyDescent="0.2">
      <c r="A38" s="16">
        <v>19</v>
      </c>
      <c r="B38" s="23" t="s">
        <v>29</v>
      </c>
      <c r="C38" s="20" t="s">
        <v>2</v>
      </c>
      <c r="D38" s="84"/>
      <c r="E38" s="41">
        <v>3</v>
      </c>
      <c r="F38" s="1">
        <f t="shared" ref="F38" si="7">D38*E38</f>
        <v>0</v>
      </c>
    </row>
    <row r="39" spans="1:7" ht="15" customHeight="1" x14ac:dyDescent="0.2">
      <c r="A39" s="16">
        <v>20</v>
      </c>
      <c r="B39" s="23" t="s">
        <v>30</v>
      </c>
      <c r="C39" s="19" t="s">
        <v>2</v>
      </c>
      <c r="D39" s="88"/>
      <c r="E39" s="40">
        <v>2</v>
      </c>
      <c r="F39" s="2">
        <f>D39*E39</f>
        <v>0</v>
      </c>
    </row>
    <row r="40" spans="1:7" ht="15" customHeight="1" x14ac:dyDescent="0.2">
      <c r="A40" s="16">
        <v>21</v>
      </c>
      <c r="B40" s="25" t="s">
        <v>31</v>
      </c>
      <c r="C40" s="20" t="s">
        <v>2</v>
      </c>
      <c r="D40" s="86"/>
      <c r="E40" s="41">
        <v>3</v>
      </c>
      <c r="F40" s="1">
        <f t="shared" ref="F40" si="8">D40*E40</f>
        <v>0</v>
      </c>
    </row>
    <row r="41" spans="1:7" ht="15" x14ac:dyDescent="0.2">
      <c r="A41" s="16"/>
      <c r="B41" s="73" t="s">
        <v>24</v>
      </c>
      <c r="C41" s="67"/>
      <c r="D41" s="67"/>
      <c r="E41" s="67"/>
      <c r="F41" s="68"/>
    </row>
    <row r="42" spans="1:7" ht="15" x14ac:dyDescent="0.2">
      <c r="A42" s="16"/>
      <c r="B42" s="74" t="s">
        <v>21</v>
      </c>
      <c r="C42" s="75"/>
      <c r="D42" s="75"/>
      <c r="E42" s="75"/>
      <c r="F42" s="76"/>
    </row>
    <row r="43" spans="1:7" ht="15" customHeight="1" x14ac:dyDescent="0.2">
      <c r="A43" s="16">
        <v>22</v>
      </c>
      <c r="B43" s="22" t="s">
        <v>25</v>
      </c>
      <c r="C43" s="19" t="s">
        <v>2</v>
      </c>
      <c r="D43" s="83"/>
      <c r="E43" s="40">
        <v>2</v>
      </c>
      <c r="F43" s="2">
        <f>D43*E43</f>
        <v>0</v>
      </c>
    </row>
    <row r="44" spans="1:7" ht="24.95" customHeight="1" x14ac:dyDescent="0.2">
      <c r="A44" s="16">
        <v>23</v>
      </c>
      <c r="B44" s="23" t="s">
        <v>26</v>
      </c>
      <c r="C44" s="20" t="s">
        <v>2</v>
      </c>
      <c r="D44" s="84"/>
      <c r="E44" s="41">
        <v>3</v>
      </c>
      <c r="F44" s="1">
        <f t="shared" ref="F44" si="9">D44*E44</f>
        <v>0</v>
      </c>
    </row>
    <row r="45" spans="1:7" ht="15" customHeight="1" x14ac:dyDescent="0.2">
      <c r="A45" s="16"/>
      <c r="B45" s="73" t="s">
        <v>36</v>
      </c>
      <c r="C45" s="78"/>
      <c r="D45" s="78"/>
      <c r="E45" s="78"/>
      <c r="F45" s="79"/>
    </row>
    <row r="46" spans="1:7" ht="15" customHeight="1" x14ac:dyDescent="0.2">
      <c r="A46" s="16">
        <v>24</v>
      </c>
      <c r="B46" s="37" t="s">
        <v>5</v>
      </c>
      <c r="C46" s="38" t="s">
        <v>2</v>
      </c>
      <c r="D46" s="87"/>
      <c r="E46" s="43">
        <v>6</v>
      </c>
      <c r="F46" s="39">
        <f>D46*E46</f>
        <v>0</v>
      </c>
    </row>
    <row r="47" spans="1:7" ht="15.75" thickBot="1" x14ac:dyDescent="0.3">
      <c r="B47" s="61"/>
      <c r="C47" s="62"/>
      <c r="D47" s="62"/>
      <c r="E47" s="62"/>
      <c r="F47" s="62"/>
    </row>
    <row r="48" spans="1:7" ht="24.75" customHeight="1" thickBot="1" x14ac:dyDescent="0.25">
      <c r="B48" s="63" t="s">
        <v>38</v>
      </c>
      <c r="C48" s="64"/>
      <c r="D48" s="64"/>
      <c r="E48" s="65"/>
      <c r="F48" s="10">
        <f>SUM(F8:F46)</f>
        <v>0</v>
      </c>
      <c r="G48" s="11"/>
    </row>
    <row r="49" spans="2:6" ht="15" x14ac:dyDescent="0.25">
      <c r="B49" s="61"/>
      <c r="C49" s="62"/>
      <c r="D49" s="62"/>
      <c r="E49" s="62"/>
      <c r="F49" s="62"/>
    </row>
    <row r="51" spans="2:6" ht="15" x14ac:dyDescent="0.25">
      <c r="B51" s="35" t="s">
        <v>39</v>
      </c>
      <c r="C51" s="36"/>
      <c r="D51" s="36"/>
      <c r="E51" s="36"/>
      <c r="F51" s="36"/>
    </row>
    <row r="53" spans="2:6" x14ac:dyDescent="0.2">
      <c r="B53" s="44" t="s">
        <v>40</v>
      </c>
      <c r="C53" s="45"/>
      <c r="D53" s="46"/>
      <c r="E53" s="46"/>
      <c r="F53" s="47"/>
    </row>
    <row r="54" spans="2:6" ht="15" customHeight="1" x14ac:dyDescent="0.2">
      <c r="B54" s="77" t="s">
        <v>46</v>
      </c>
      <c r="C54" s="77"/>
      <c r="D54" s="77"/>
      <c r="E54" s="77"/>
      <c r="F54" s="77"/>
    </row>
    <row r="55" spans="2:6" ht="15" customHeight="1" x14ac:dyDescent="0.2">
      <c r="B55" s="77" t="s">
        <v>41</v>
      </c>
      <c r="C55" s="77"/>
      <c r="D55" s="77"/>
      <c r="E55" s="77"/>
      <c r="F55" s="77"/>
    </row>
    <row r="56" spans="2:6" ht="15" customHeight="1" x14ac:dyDescent="0.2">
      <c r="B56" s="77"/>
      <c r="C56" s="77"/>
      <c r="D56" s="77"/>
      <c r="E56" s="77"/>
      <c r="F56" s="77"/>
    </row>
    <row r="57" spans="2:6" ht="15" customHeight="1" x14ac:dyDescent="0.2">
      <c r="B57" s="77" t="s">
        <v>42</v>
      </c>
      <c r="C57" s="77"/>
      <c r="D57" s="77"/>
      <c r="E57" s="77"/>
      <c r="F57" s="77"/>
    </row>
    <row r="58" spans="2:6" ht="30" customHeight="1" x14ac:dyDescent="0.2">
      <c r="B58" s="77" t="s">
        <v>43</v>
      </c>
      <c r="C58" s="77"/>
      <c r="D58" s="77"/>
      <c r="E58" s="77"/>
      <c r="F58" s="77"/>
    </row>
  </sheetData>
  <sheetProtection password="DD0C" sheet="1" objects="1" scenarios="1"/>
  <mergeCells count="27">
    <mergeCell ref="B58:F58"/>
    <mergeCell ref="B57:F57"/>
    <mergeCell ref="B55:F56"/>
    <mergeCell ref="B45:F45"/>
    <mergeCell ref="B13:F13"/>
    <mergeCell ref="B16:F16"/>
    <mergeCell ref="B20:F20"/>
    <mergeCell ref="B27:F27"/>
    <mergeCell ref="B31:F31"/>
    <mergeCell ref="B35:F35"/>
    <mergeCell ref="B36:F36"/>
    <mergeCell ref="B41:F41"/>
    <mergeCell ref="B42:F42"/>
    <mergeCell ref="B54:F54"/>
    <mergeCell ref="B3:B5"/>
    <mergeCell ref="C3:F4"/>
    <mergeCell ref="B1:F1"/>
    <mergeCell ref="B49:F49"/>
    <mergeCell ref="B47:F47"/>
    <mergeCell ref="B48:E48"/>
    <mergeCell ref="B6:F6"/>
    <mergeCell ref="B15:F15"/>
    <mergeCell ref="B19:F19"/>
    <mergeCell ref="B12:F12"/>
    <mergeCell ref="B26:F26"/>
    <mergeCell ref="B30:F30"/>
    <mergeCell ref="B7:F7"/>
  </mergeCells>
  <pageMargins left="0.7" right="0.7" top="0.75" bottom="0.75" header="0.3" footer="0.3"/>
  <pageSetup paperSize="9"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3</vt:lpstr>
      <vt:lpstr>'LOTE 3'!Área_de_impresión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D021932</dc:creator>
  <cp:lastModifiedBy>d432105</cp:lastModifiedBy>
  <cp:lastPrinted>2023-10-11T10:08:38Z</cp:lastPrinted>
  <dcterms:created xsi:type="dcterms:W3CDTF">2020-04-03T10:28:56Z</dcterms:created>
  <dcterms:modified xsi:type="dcterms:W3CDTF">2023-12-12T12:48:07Z</dcterms:modified>
</cp:coreProperties>
</file>