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3\Arqueológico Fase 2 Canal\Pliego\"/>
    </mc:Choice>
  </mc:AlternateContent>
  <bookViews>
    <workbookView xWindow="0" yWindow="0" windowWidth="25200" windowHeight="120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D5" i="1"/>
  <c r="F4" i="1"/>
  <c r="D4" i="1"/>
  <c r="F3" i="1"/>
  <c r="D3" i="1"/>
  <c r="F2" i="1"/>
  <c r="D2" i="1"/>
  <c r="D6" i="1" s="1"/>
  <c r="F6" i="1" l="1"/>
  <c r="B7" i="1" s="1"/>
</calcChain>
</file>

<file path=xl/sharedStrings.xml><?xml version="1.0" encoding="utf-8"?>
<sst xmlns="http://schemas.openxmlformats.org/spreadsheetml/2006/main" count="14" uniqueCount="14">
  <si>
    <t>CONCEPTO</t>
  </si>
  <si>
    <t>Unidades</t>
  </si>
  <si>
    <t>Precio Max/Ud €</t>
  </si>
  <si>
    <t>Importe Max €</t>
  </si>
  <si>
    <t>Precio ofertado/Ud €</t>
  </si>
  <si>
    <t>Importe ofertado €</t>
  </si>
  <si>
    <t>Tramitación del expediente ante Gobierno de Navarra</t>
  </si>
  <si>
    <t xml:space="preserve">Yacimientos catalogados </t>
  </si>
  <si>
    <t xml:space="preserve">Yacimiento nuevos </t>
  </si>
  <si>
    <t>Redacción y entrega a INTIA  del documento de evaluación de afecciones y medidas correctoras de la zona modelo en papel y digital (word, pdf, QGIS)</t>
  </si>
  <si>
    <t>IMPORTE</t>
  </si>
  <si>
    <t>OFERTA</t>
  </si>
  <si>
    <t>Fecha y Firma</t>
  </si>
  <si>
    <t>Esta tabla se incluirá en formato PDF en la documentación a presentar (estipulación 18.2)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</si>
</sst>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 applyProtection="1">
      <alignment vertical="center"/>
    </xf>
    <xf numFmtId="0" fontId="4" fillId="2" borderId="2" xfId="0" applyFont="1" applyFill="1" applyBorder="1" applyAlignment="1" applyProtection="1">
      <alignment horizontal="center" vertical="center"/>
    </xf>
    <xf numFmtId="43" fontId="5" fillId="2" borderId="2" xfId="1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4" xfId="0" applyFill="1" applyBorder="1" applyAlignment="1" applyProtection="1">
      <alignment wrapText="1"/>
    </xf>
    <xf numFmtId="0" fontId="0" fillId="0" borderId="5" xfId="0" applyFill="1" applyBorder="1" applyAlignment="1" applyProtection="1">
      <alignment vertical="center"/>
    </xf>
    <xf numFmtId="43" fontId="0" fillId="0" borderId="5" xfId="1" applyFont="1" applyBorder="1" applyAlignment="1" applyProtection="1">
      <alignment vertical="center"/>
    </xf>
    <xf numFmtId="43" fontId="0" fillId="0" borderId="6" xfId="1" applyFont="1" applyBorder="1" applyAlignment="1" applyProtection="1">
      <alignment vertical="center"/>
    </xf>
    <xf numFmtId="0" fontId="2" fillId="0" borderId="5" xfId="0" applyFont="1" applyBorder="1" applyProtection="1">
      <protection locked="0"/>
    </xf>
    <xf numFmtId="0" fontId="0" fillId="0" borderId="5" xfId="0" applyBorder="1" applyProtection="1"/>
    <xf numFmtId="0" fontId="0" fillId="0" borderId="0" xfId="0" applyProtection="1">
      <protection locked="0"/>
    </xf>
    <xf numFmtId="0" fontId="0" fillId="0" borderId="7" xfId="0" applyFill="1" applyBorder="1" applyAlignment="1" applyProtection="1">
      <alignment vertical="center"/>
    </xf>
    <xf numFmtId="43" fontId="0" fillId="0" borderId="7" xfId="1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wrapText="1"/>
    </xf>
    <xf numFmtId="0" fontId="3" fillId="2" borderId="8" xfId="0" applyFont="1" applyFill="1" applyBorder="1" applyProtection="1"/>
    <xf numFmtId="43" fontId="1" fillId="2" borderId="3" xfId="1" applyFont="1" applyFill="1" applyBorder="1" applyProtection="1"/>
    <xf numFmtId="0" fontId="0" fillId="2" borderId="1" xfId="0" applyFill="1" applyBorder="1" applyProtection="1"/>
    <xf numFmtId="0" fontId="0" fillId="2" borderId="3" xfId="0" applyFill="1" applyBorder="1" applyProtection="1"/>
    <xf numFmtId="0" fontId="6" fillId="3" borderId="1" xfId="0" applyFont="1" applyFill="1" applyBorder="1" applyAlignment="1" applyProtection="1">
      <alignment wrapText="1"/>
    </xf>
    <xf numFmtId="0" fontId="0" fillId="0" borderId="0" xfId="0" applyProtection="1"/>
    <xf numFmtId="0" fontId="7" fillId="0" borderId="0" xfId="0" applyFont="1" applyProtection="1">
      <protection locked="0"/>
    </xf>
    <xf numFmtId="0" fontId="7" fillId="0" borderId="0" xfId="0" applyFont="1" applyProtection="1"/>
    <xf numFmtId="0" fontId="8" fillId="0" borderId="0" xfId="0" applyFont="1" applyProtection="1"/>
    <xf numFmtId="0" fontId="2" fillId="0" borderId="5" xfId="0" applyFont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</xf>
    <xf numFmtId="0" fontId="6" fillId="3" borderId="8" xfId="0" applyFont="1" applyFill="1" applyBorder="1" applyAlignment="1" applyProtection="1">
      <alignment horizontal="center"/>
    </xf>
    <xf numFmtId="0" fontId="6" fillId="3" borderId="3" xfId="0" applyFont="1" applyFill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2" sqref="E2"/>
    </sheetView>
  </sheetViews>
  <sheetFormatPr baseColWidth="10" defaultRowHeight="15" x14ac:dyDescent="0.25"/>
  <cols>
    <col min="1" max="1" width="35.5703125" style="12" customWidth="1"/>
    <col min="2" max="2" width="10" style="12" bestFit="1" customWidth="1"/>
    <col min="3" max="3" width="10.5703125" style="12" bestFit="1" customWidth="1"/>
    <col min="4" max="4" width="15.28515625" style="12" bestFit="1" customWidth="1"/>
    <col min="5" max="5" width="15" style="12" bestFit="1" customWidth="1"/>
    <col min="6" max="6" width="19.85546875" style="12" bestFit="1" customWidth="1"/>
    <col min="7" max="16384" width="11.42578125" style="12"/>
  </cols>
  <sheetData>
    <row r="1" spans="1:6" s="5" customFormat="1" ht="32.2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2" t="s">
        <v>5</v>
      </c>
    </row>
    <row r="2" spans="1:6" ht="30" x14ac:dyDescent="0.25">
      <c r="A2" s="6" t="s">
        <v>6</v>
      </c>
      <c r="B2" s="7">
        <v>10</v>
      </c>
      <c r="C2" s="8">
        <v>500</v>
      </c>
      <c r="D2" s="9">
        <f>B2*C2</f>
        <v>5000</v>
      </c>
      <c r="E2" s="10">
        <v>0</v>
      </c>
      <c r="F2" s="11">
        <f>B2*E2</f>
        <v>0</v>
      </c>
    </row>
    <row r="3" spans="1:6" x14ac:dyDescent="0.25">
      <c r="A3" s="6" t="s">
        <v>7</v>
      </c>
      <c r="B3" s="7">
        <v>498</v>
      </c>
      <c r="C3" s="8">
        <v>150</v>
      </c>
      <c r="D3" s="9">
        <f t="shared" ref="D3:D5" si="0">B3*C3</f>
        <v>74700</v>
      </c>
      <c r="E3" s="10">
        <v>0</v>
      </c>
      <c r="F3" s="11">
        <f t="shared" ref="F3:F5" si="1">B3*E3</f>
        <v>0</v>
      </c>
    </row>
    <row r="4" spans="1:6" x14ac:dyDescent="0.25">
      <c r="A4" s="6" t="s">
        <v>8</v>
      </c>
      <c r="B4" s="7">
        <v>102</v>
      </c>
      <c r="C4" s="8">
        <v>150</v>
      </c>
      <c r="D4" s="9">
        <f t="shared" si="0"/>
        <v>15300</v>
      </c>
      <c r="E4" s="10">
        <v>0</v>
      </c>
      <c r="F4" s="11">
        <f t="shared" si="1"/>
        <v>0</v>
      </c>
    </row>
    <row r="5" spans="1:6" ht="75.75" thickBot="1" x14ac:dyDescent="0.3">
      <c r="A5" s="6" t="s">
        <v>9</v>
      </c>
      <c r="B5" s="13">
        <v>10</v>
      </c>
      <c r="C5" s="14">
        <v>1000</v>
      </c>
      <c r="D5" s="9">
        <f t="shared" si="0"/>
        <v>10000</v>
      </c>
      <c r="E5" s="25">
        <v>0</v>
      </c>
      <c r="F5" s="26">
        <f t="shared" si="1"/>
        <v>0</v>
      </c>
    </row>
    <row r="6" spans="1:6" ht="15.75" thickBot="1" x14ac:dyDescent="0.3">
      <c r="A6" s="15" t="s">
        <v>10</v>
      </c>
      <c r="B6" s="16"/>
      <c r="C6" s="16"/>
      <c r="D6" s="17">
        <f>SUM(D2:D5)</f>
        <v>105000</v>
      </c>
      <c r="E6" s="18"/>
      <c r="F6" s="19">
        <f>SUM(F2:F5)</f>
        <v>0</v>
      </c>
    </row>
    <row r="7" spans="1:6" ht="19.5" thickBot="1" x14ac:dyDescent="0.35">
      <c r="A7" s="20" t="s">
        <v>11</v>
      </c>
      <c r="B7" s="27">
        <f>F6</f>
        <v>0</v>
      </c>
      <c r="C7" s="28"/>
      <c r="D7" s="21"/>
    </row>
    <row r="8" spans="1:6" x14ac:dyDescent="0.25">
      <c r="A8" s="23" t="s">
        <v>13</v>
      </c>
      <c r="B8" s="23"/>
      <c r="C8" s="23"/>
      <c r="D8" s="23"/>
      <c r="E8" s="22"/>
    </row>
    <row r="9" spans="1:6" x14ac:dyDescent="0.25">
      <c r="A9" s="21"/>
      <c r="B9" s="24" t="s">
        <v>12</v>
      </c>
      <c r="C9" s="21"/>
      <c r="D9" s="21"/>
    </row>
  </sheetData>
  <sheetProtection algorithmName="SHA-512" hashValue="MvcEbrt/mL6wguV1fQbL2UvalfICy8gr6yom744kQtxp1ZG1pA6iXuHiOu9h60mQywrCsu389lJyrdpameBRyA==" saltValue="g2y7YiOp6vMmbW/rju9AXA==" spinCount="100000" sheet="1" objects="1" scenarios="1"/>
  <mergeCells count="1">
    <mergeCell ref="B7:C7"/>
  </mergeCells>
  <dataValidations count="1">
    <dataValidation type="decimal" operator="lessThanOrEqual" allowBlank="1" showInputMessage="1" showErrorMessage="1" sqref="E2:E5">
      <formula1>C2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2023-08-25T11:52:58Z</dcterms:created>
  <dcterms:modified xsi:type="dcterms:W3CDTF">2023-08-29T09:32:39Z</dcterms:modified>
</cp:coreProperties>
</file>