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atos\ENERGÍA\A ESTADISTICAS ENERGÉTICAS\B Ofertas y pliegos\1. LICITACIÓN 2023\"/>
    </mc:Choice>
  </mc:AlternateContent>
  <bookViews>
    <workbookView xWindow="-120" yWindow="-120" windowWidth="19440" windowHeight="15000" activeTab="2"/>
  </bookViews>
  <sheets>
    <sheet name="Cuadro para rellenar precios" sheetId="8" r:id="rId1"/>
    <sheet name="Anexo 1" sheetId="2" r:id="rId2"/>
    <sheet name="Anexo 2" sheetId="3" r:id="rId3"/>
  </sheets>
  <calcPr calcId="162913"/>
</workbook>
</file>

<file path=xl/calcChain.xml><?xml version="1.0" encoding="utf-8"?>
<calcChain xmlns="http://schemas.openxmlformats.org/spreadsheetml/2006/main">
  <c r="D3" i="3" l="1"/>
  <c r="C3" i="3"/>
</calcChain>
</file>

<file path=xl/sharedStrings.xml><?xml version="1.0" encoding="utf-8"?>
<sst xmlns="http://schemas.openxmlformats.org/spreadsheetml/2006/main" count="786" uniqueCount="189">
  <si>
    <t>CUPS</t>
  </si>
  <si>
    <t>ES0021000015832338CD</t>
  </si>
  <si>
    <t>ES0021000010645740PA</t>
  </si>
  <si>
    <t>ES0021000006594870VP</t>
  </si>
  <si>
    <t>ES0021000015532694XD</t>
  </si>
  <si>
    <t>ES0021000006597059CN</t>
  </si>
  <si>
    <t>ES0021000006594877VS</t>
  </si>
  <si>
    <t>ES0021000006595460CT</t>
  </si>
  <si>
    <t>ES0021000006597282FM</t>
  </si>
  <si>
    <t>ES0021000010398968LK</t>
  </si>
  <si>
    <t>ES0021000016033510GT</t>
  </si>
  <si>
    <t>ES0021000015849284KG</t>
  </si>
  <si>
    <t>ES0021000015735598TF</t>
  </si>
  <si>
    <t>ES0021000018135145TX</t>
  </si>
  <si>
    <t>ES0021000015735503LG</t>
  </si>
  <si>
    <t>ES0021000013224443TS</t>
  </si>
  <si>
    <t>ES0021000016126449LL</t>
  </si>
  <si>
    <t>ES0021000012940294CP</t>
  </si>
  <si>
    <t>ES0021000015514765NC</t>
  </si>
  <si>
    <t>ES0021000006597158RL</t>
  </si>
  <si>
    <t>ES0021000006596755FF</t>
  </si>
  <si>
    <t>ES0021000012509081QE</t>
  </si>
  <si>
    <t>ES0021000010315739NY</t>
  </si>
  <si>
    <t>ES0021000012901820AJ</t>
  </si>
  <si>
    <t>ES0021000006595790BP</t>
  </si>
  <si>
    <t>ES0021000006597046LE</t>
  </si>
  <si>
    <t>ES0021000015735497HK</t>
  </si>
  <si>
    <t>ES0021000006595193PD</t>
  </si>
  <si>
    <t>ES0021000012004601WR</t>
  </si>
  <si>
    <t>ES0021000013607619PB</t>
  </si>
  <si>
    <t>ES0021000006596352NH</t>
  </si>
  <si>
    <t>ES0021000006596413SX</t>
  </si>
  <si>
    <t>ES0021000006596034KE</t>
  </si>
  <si>
    <t>ES0021000012060743MT</t>
  </si>
  <si>
    <t>ES0021000006597326DA</t>
  </si>
  <si>
    <t>ES0021000006596361JG</t>
  </si>
  <si>
    <t>ES0021000010805847TF</t>
  </si>
  <si>
    <t>ES0021000006596355NK</t>
  </si>
  <si>
    <t>ES0021000006595314JS</t>
  </si>
  <si>
    <t>ES0021000012548720SD</t>
  </si>
  <si>
    <t>ES0021000006595340ZH</t>
  </si>
  <si>
    <t>ES0021000006595312JJ</t>
  </si>
  <si>
    <t>ES0021000012047359KW</t>
  </si>
  <si>
    <t>ES0021000015735546KR</t>
  </si>
  <si>
    <t>ES0021000006596772PR</t>
  </si>
  <si>
    <t>ES0021000012940200QY</t>
  </si>
  <si>
    <t>ES0021000006596402ZE</t>
  </si>
  <si>
    <t>ES0021000006596715MJ</t>
  </si>
  <si>
    <t>Identificación</t>
  </si>
  <si>
    <t>Localización</t>
  </si>
  <si>
    <t>Datos generales</t>
  </si>
  <si>
    <t>Potencia contratada</t>
  </si>
  <si>
    <t>Distribuidora</t>
  </si>
  <si>
    <t xml:space="preserve"> Contrato anterior</t>
  </si>
  <si>
    <t>Inicio Contrato</t>
  </si>
  <si>
    <t>Titular del punto de suministro</t>
  </si>
  <si>
    <t>Centro gestor del punto de suministro</t>
  </si>
  <si>
    <t>Facturación</t>
  </si>
  <si>
    <r>
      <t>Consumos por punto suministro (</t>
    </r>
    <r>
      <rPr>
        <b/>
        <sz val="10"/>
        <color indexed="8"/>
        <rFont val="Calibri"/>
        <family val="2"/>
      </rPr>
      <t>*</t>
    </r>
    <r>
      <rPr>
        <sz val="10"/>
        <color indexed="8"/>
        <rFont val="Calibri"/>
        <family val="2"/>
      </rPr>
      <t>)</t>
    </r>
  </si>
  <si>
    <t>Dirección Suministro</t>
  </si>
  <si>
    <t>Municipio</t>
  </si>
  <si>
    <t>Categoría Peaje de Acceso</t>
  </si>
  <si>
    <t>(Tarifa)</t>
  </si>
  <si>
    <t>Tensión de conexión (V)</t>
  </si>
  <si>
    <t>Esencial</t>
  </si>
  <si>
    <t>(SI/NO)</t>
  </si>
  <si>
    <t>P1</t>
  </si>
  <si>
    <t>P2</t>
  </si>
  <si>
    <t>P3</t>
  </si>
  <si>
    <t>CIF Distri-buidora</t>
  </si>
  <si>
    <t>Denomi-nación</t>
  </si>
  <si>
    <t>Fecha inicio</t>
  </si>
  <si>
    <t>Fecha fin</t>
  </si>
  <si>
    <t>Fecha diferida</t>
  </si>
  <si>
    <t>CIF Titular</t>
  </si>
  <si>
    <t xml:space="preserve">Titular </t>
  </si>
  <si>
    <t>DIR3</t>
  </si>
  <si>
    <t>CIF Pagador</t>
  </si>
  <si>
    <t>Noáin (Valle de Elorz)</t>
  </si>
  <si>
    <t>Navarra</t>
  </si>
  <si>
    <t>Alumb</t>
  </si>
  <si>
    <t>A-95075578</t>
  </si>
  <si>
    <t>Iberdrola Distribución</t>
  </si>
  <si>
    <t>P-3108700J</t>
  </si>
  <si>
    <t>Ayuntamiento de Noáin</t>
  </si>
  <si>
    <t xml:space="preserve">Ayuntamiento de Noáin </t>
  </si>
  <si>
    <t>L01310885</t>
  </si>
  <si>
    <t>LA0007899</t>
  </si>
  <si>
    <t>Transferencia</t>
  </si>
  <si>
    <t>F-31876436</t>
  </si>
  <si>
    <t>P3153298I</t>
  </si>
  <si>
    <t>L05310047</t>
  </si>
  <si>
    <t>c/ San Miguel, 7 prox Bj. 1 - Noáin</t>
  </si>
  <si>
    <t>Urb AR - 4, 1 - Noáin</t>
  </si>
  <si>
    <t>c/ Arcos de Noáin, 5  - Noáin</t>
  </si>
  <si>
    <t>c/ Real, 61 bajo - Noáin</t>
  </si>
  <si>
    <t>p/ San Miguel, 1 bajo Tras. - Noáin</t>
  </si>
  <si>
    <t>Polígono Mocholi - P/ Cein, 5  - Noáin</t>
  </si>
  <si>
    <t>Urb. Los Porches, 2 Bj 1 - Noáin</t>
  </si>
  <si>
    <t>Avd. La Lostra, 95 bajo - Noáin</t>
  </si>
  <si>
    <t>Camino La Estación,  prox. 4 bajo - Noáin</t>
  </si>
  <si>
    <t>Polig. Talluntxe, I, c/ B, 20 - Noáin</t>
  </si>
  <si>
    <t>Polig. Talluntxe, I, c/ B, 27 bajo - Noáin</t>
  </si>
  <si>
    <t>Polig. Talluntxe, II, c/ G, 14 bajo - Noáin</t>
  </si>
  <si>
    <t>Polig. Noáin -Esquiroz, c/ Z, 18 bajo - Noáin</t>
  </si>
  <si>
    <t>c/ Nª Sr. de Leuca, prox. , bajo - Noáin</t>
  </si>
  <si>
    <t>c/ Navarra, prox. 13 bajo - Noáin</t>
  </si>
  <si>
    <t>Polig. Arbide - c/ A, 1 - bajo - Noáin</t>
  </si>
  <si>
    <t>Prol. Camino de La Fuente, prox.7 bajo - Noáin</t>
  </si>
  <si>
    <t>Polig. Meseta de Salinas, s/N 50 bajo - Noáin</t>
  </si>
  <si>
    <t>c/ Oriz, prox. 10 - Noáin</t>
  </si>
  <si>
    <t>c/ San Adrian, 9 bajo - Oriz</t>
  </si>
  <si>
    <t>Polígono Talluntxe I, c/ D,  2 AP bajo - Noáin</t>
  </si>
  <si>
    <t>c/ Arcos de Noáin, 3 bajo 5 - Noáin</t>
  </si>
  <si>
    <t>c/ Real, 10 -1 Bajo - Noáin</t>
  </si>
  <si>
    <t>c/ Las cañadas s/n 1 Bajo - Noáin</t>
  </si>
  <si>
    <t>p/ San Miguel, 5 bajo 4 - Noáin</t>
  </si>
  <si>
    <t>c/ San Miguel, 4 bajo 1 - Noáin</t>
  </si>
  <si>
    <t>c/ Real, 30- Bajo 1 - Noáin</t>
  </si>
  <si>
    <t>c/ Urb. Los Porches, 1 Bajo 11 - Noáin</t>
  </si>
  <si>
    <t>Avd. La Lostra, prox.1 bajo - Noáin</t>
  </si>
  <si>
    <t>c/ Carretera Jaca, 4 Bajo 4 - Noáin</t>
  </si>
  <si>
    <t>P-3108801F</t>
  </si>
  <si>
    <t>c/ San Miguel, 2 bajo - Noáin</t>
  </si>
  <si>
    <t>c/ Inmaculada, 26 bajo 2 - Noáin</t>
  </si>
  <si>
    <t>Avd. La Lostra, 30 bis - Noáin</t>
  </si>
  <si>
    <t>kwh</t>
  </si>
  <si>
    <t>p/ San Miguel, 4 bajo 3 - Noáin</t>
  </si>
  <si>
    <t>Provin- cia</t>
  </si>
  <si>
    <t>2.0TD</t>
  </si>
  <si>
    <t>3.0TD</t>
  </si>
  <si>
    <t>P4</t>
  </si>
  <si>
    <t>P5</t>
  </si>
  <si>
    <t>P6</t>
  </si>
  <si>
    <t>ES0021000015487427CY</t>
  </si>
  <si>
    <t>3.0TDA</t>
  </si>
  <si>
    <t xml:space="preserve">Plaza Los Fueros prox 1 Bajo </t>
  </si>
  <si>
    <t xml:space="preserve">c/ Inmaculada, 26 bajo 4 </t>
  </si>
  <si>
    <t>ES0021000042520307QC</t>
  </si>
  <si>
    <t>p/ San Esteban, 11 - 31470</t>
  </si>
  <si>
    <t xml:space="preserve">Zulueta </t>
  </si>
  <si>
    <t>c/ Real, 10 -31110</t>
  </si>
  <si>
    <t>Plaza Los Fueros, 3 -31110</t>
  </si>
  <si>
    <t>Otano</t>
  </si>
  <si>
    <t>c/ San Salvador, 2 - CP 31470</t>
  </si>
  <si>
    <t>Oriz</t>
  </si>
  <si>
    <t>c/ San Esteban, 1 bajo -CP 31470</t>
  </si>
  <si>
    <t>c/ Gatzarria, prox.13-1 bajo - CP 31470</t>
  </si>
  <si>
    <t>Camino Zabalegui, 4 bajo - CP 31470</t>
  </si>
  <si>
    <t>Camino Labiano, prox.2 bajo - CP 31470</t>
  </si>
  <si>
    <t>c/ La Legua s7n - Zulueta cp 31470</t>
  </si>
  <si>
    <t>Calle Santa María, 8 bajo - CP 31470 Yarnoz</t>
  </si>
  <si>
    <t>Yarnoz</t>
  </si>
  <si>
    <t>c/ de La Plaza, 21 bajo - FRONT - Zulueta CP 31470</t>
  </si>
  <si>
    <t>c/ de La Plaza, 21 bajo - FRSC- Zulueta CP 31470</t>
  </si>
  <si>
    <t>c/ de La Plaza, 21 bajo - CONC-  Zulueta CP 31470</t>
  </si>
  <si>
    <t>c/ de La Plaza, 21 bajo - TXOk-  Zulueta CP 31470</t>
  </si>
  <si>
    <t>ES0021000010398816JF</t>
  </si>
  <si>
    <t>Contrato eventual sin contador</t>
  </si>
  <si>
    <t>Suministros asociados al régimen de autoconsumo en modalidad de suministro de autoconsumo con excedentes acogida a compensación</t>
  </si>
  <si>
    <t>ES0021000016647888JW</t>
  </si>
  <si>
    <t>C/ San Miguel, 2 - Noáin</t>
  </si>
  <si>
    <t>ES0021000015306528KW</t>
  </si>
  <si>
    <t>C/ Inmaculada, 26 - Noáin</t>
  </si>
  <si>
    <t>Avd. La Lostra, 30 - Noáin</t>
  </si>
  <si>
    <t>ES0021000016647959QG</t>
  </si>
  <si>
    <t>ES0021000016276899YA</t>
  </si>
  <si>
    <t>c/ Camino de La Fuente, 2 - Noáin</t>
  </si>
  <si>
    <t>ES0021000016648620KK</t>
  </si>
  <si>
    <t>ES0021000015760442EB</t>
  </si>
  <si>
    <t>P/ San Esteban, s/n - 31470 Zulueta</t>
  </si>
  <si>
    <t>Agrupación</t>
  </si>
  <si>
    <t>Previsión promedio energía activa  (kWH)</t>
  </si>
  <si>
    <t>Número de CUPS por Tarifa</t>
  </si>
  <si>
    <t>Tipo Tarifa</t>
  </si>
  <si>
    <t>T1</t>
  </si>
  <si>
    <t>T2</t>
  </si>
  <si>
    <t>T3</t>
  </si>
  <si>
    <t>T4</t>
  </si>
  <si>
    <t>T5</t>
  </si>
  <si>
    <t>T6</t>
  </si>
  <si>
    <t>2.0.TD</t>
  </si>
  <si>
    <t>3.0.TD</t>
  </si>
  <si>
    <t>3.0 TDA</t>
  </si>
  <si>
    <t>1 (eventual)</t>
  </si>
  <si>
    <t>Término de potencia</t>
  </si>
  <si>
    <t>Término de energía</t>
  </si>
  <si>
    <t>X</t>
  </si>
  <si>
    <t>Potencias contratadas por tarifa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</si>
</sst>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0"/>
      <color rgb="FF000000"/>
      <name val="Calibri"/>
      <family val="2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</font>
    <font>
      <sz val="8"/>
      <name val="Calibri"/>
      <family val="2"/>
    </font>
    <font>
      <b/>
      <sz val="10"/>
      <color rgb="FFFFFFFF"/>
      <name val="Calibri"/>
      <family val="2"/>
    </font>
    <font>
      <sz val="11"/>
      <color theme="1"/>
      <name val="Calibri"/>
      <family val="2"/>
    </font>
    <font>
      <b/>
      <sz val="11"/>
      <color theme="1" tint="4.9989318521683403E-2"/>
      <name val="Calibri"/>
      <family val="2"/>
    </font>
    <font>
      <sz val="16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5FACAC"/>
        <bgColor indexed="64"/>
      </patternFill>
    </fill>
    <fill>
      <patternFill patternType="solid">
        <fgColor rgb="FFCCE4E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0F0F0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 wrapText="1"/>
    </xf>
    <xf numFmtId="0" fontId="6" fillId="0" borderId="2" xfId="0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10" xfId="0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/>
    </xf>
    <xf numFmtId="3" fontId="7" fillId="0" borderId="10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/>
    </xf>
    <xf numFmtId="0" fontId="9" fillId="4" borderId="10" xfId="0" applyFont="1" applyFill="1" applyBorder="1" applyAlignment="1">
      <alignment vertical="center"/>
    </xf>
    <xf numFmtId="0" fontId="9" fillId="4" borderId="10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0" fillId="4" borderId="10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vertical="center"/>
    </xf>
    <xf numFmtId="14" fontId="7" fillId="4" borderId="2" xfId="0" applyNumberFormat="1" applyFont="1" applyFill="1" applyBorder="1" applyAlignment="1">
      <alignment horizontal="center" vertical="center" wrapText="1"/>
    </xf>
    <xf numFmtId="3" fontId="7" fillId="4" borderId="10" xfId="0" applyNumberFormat="1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left" vertical="center"/>
    </xf>
    <xf numFmtId="0" fontId="5" fillId="5" borderId="10" xfId="0" applyFont="1" applyFill="1" applyBorder="1" applyAlignment="1">
      <alignment vertical="center"/>
    </xf>
    <xf numFmtId="0" fontId="5" fillId="5" borderId="10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14" fontId="6" fillId="5" borderId="2" xfId="0" applyNumberFormat="1" applyFont="1" applyFill="1" applyBorder="1" applyAlignment="1">
      <alignment horizontal="center" vertical="center" wrapText="1"/>
    </xf>
    <xf numFmtId="3" fontId="7" fillId="5" borderId="10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left"/>
    </xf>
    <xf numFmtId="0" fontId="0" fillId="4" borderId="0" xfId="0" applyFill="1" applyAlignment="1">
      <alignment horizontal="left" vertical="center"/>
    </xf>
    <xf numFmtId="0" fontId="11" fillId="6" borderId="17" xfId="0" applyFont="1" applyFill="1" applyBorder="1" applyAlignment="1">
      <alignment horizontal="center" vertical="center"/>
    </xf>
    <xf numFmtId="3" fontId="11" fillId="6" borderId="17" xfId="0" applyNumberFormat="1" applyFont="1" applyFill="1" applyBorder="1" applyAlignment="1">
      <alignment horizontal="center" vertical="center"/>
    </xf>
    <xf numFmtId="3" fontId="0" fillId="0" borderId="0" xfId="0" applyNumberFormat="1"/>
    <xf numFmtId="3" fontId="0" fillId="0" borderId="0" xfId="0" applyNumberFormat="1" applyAlignment="1">
      <alignment horizontal="center" vertical="center"/>
    </xf>
    <xf numFmtId="0" fontId="12" fillId="6" borderId="17" xfId="0" applyFont="1" applyFill="1" applyBorder="1" applyAlignment="1">
      <alignment horizontal="center" vertical="center"/>
    </xf>
    <xf numFmtId="3" fontId="13" fillId="0" borderId="17" xfId="0" applyNumberFormat="1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 wrapText="1"/>
    </xf>
    <xf numFmtId="14" fontId="6" fillId="0" borderId="12" xfId="0" applyNumberFormat="1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14" fontId="7" fillId="4" borderId="11" xfId="0" applyNumberFormat="1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14" fontId="6" fillId="5" borderId="11" xfId="0" applyNumberFormat="1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sqref="A1:M5"/>
    </sheetView>
  </sheetViews>
  <sheetFormatPr baseColWidth="10" defaultRowHeight="12.75" x14ac:dyDescent="0.2"/>
  <cols>
    <col min="1" max="1" width="9.140625" customWidth="1"/>
    <col min="2" max="13" width="6.85546875" customWidth="1"/>
  </cols>
  <sheetData>
    <row r="1" spans="1:13" ht="22.5" customHeight="1" x14ac:dyDescent="0.2">
      <c r="A1" s="56"/>
      <c r="B1" s="58" t="s">
        <v>185</v>
      </c>
      <c r="C1" s="58"/>
      <c r="D1" s="58"/>
      <c r="E1" s="58"/>
      <c r="F1" s="58"/>
      <c r="G1" s="58"/>
      <c r="H1" s="58" t="s">
        <v>186</v>
      </c>
      <c r="I1" s="58"/>
      <c r="J1" s="58"/>
      <c r="K1" s="58"/>
      <c r="L1" s="58"/>
      <c r="M1" s="58"/>
    </row>
    <row r="2" spans="1:13" ht="22.5" customHeight="1" x14ac:dyDescent="0.2">
      <c r="A2" s="57" t="s">
        <v>174</v>
      </c>
      <c r="B2" s="57" t="s">
        <v>66</v>
      </c>
      <c r="C2" s="57" t="s">
        <v>67</v>
      </c>
      <c r="D2" s="57" t="s">
        <v>68</v>
      </c>
      <c r="E2" s="57" t="s">
        <v>131</v>
      </c>
      <c r="F2" s="57" t="s">
        <v>132</v>
      </c>
      <c r="G2" s="57" t="s">
        <v>133</v>
      </c>
      <c r="H2" s="57" t="s">
        <v>66</v>
      </c>
      <c r="I2" s="57" t="s">
        <v>67</v>
      </c>
      <c r="J2" s="57" t="s">
        <v>68</v>
      </c>
      <c r="K2" s="57" t="s">
        <v>131</v>
      </c>
      <c r="L2" s="57" t="s">
        <v>132</v>
      </c>
      <c r="M2" s="57" t="s">
        <v>133</v>
      </c>
    </row>
    <row r="3" spans="1:13" ht="22.5" customHeight="1" x14ac:dyDescent="0.2">
      <c r="A3" s="54" t="s">
        <v>181</v>
      </c>
      <c r="B3" s="51"/>
      <c r="C3" s="51"/>
      <c r="D3" s="55" t="s">
        <v>187</v>
      </c>
      <c r="E3" s="55" t="s">
        <v>187</v>
      </c>
      <c r="F3" s="55" t="s">
        <v>187</v>
      </c>
      <c r="G3" s="55" t="s">
        <v>187</v>
      </c>
      <c r="H3" s="51"/>
      <c r="I3" s="51"/>
      <c r="J3" s="51"/>
      <c r="K3" s="55" t="s">
        <v>187</v>
      </c>
      <c r="L3" s="55" t="s">
        <v>187</v>
      </c>
      <c r="M3" s="55" t="s">
        <v>187</v>
      </c>
    </row>
    <row r="4" spans="1:13" ht="22.5" customHeight="1" x14ac:dyDescent="0.2">
      <c r="A4" s="54" t="s">
        <v>182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3" ht="22.5" customHeight="1" x14ac:dyDescent="0.2">
      <c r="A5" s="54" t="s">
        <v>183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</row>
  </sheetData>
  <mergeCells count="2">
    <mergeCell ref="B1:G1"/>
    <mergeCell ref="H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6"/>
  <sheetViews>
    <sheetView topLeftCell="A37" zoomScale="75" zoomScaleNormal="75" workbookViewId="0">
      <selection activeCell="H61" sqref="H61:N61"/>
    </sheetView>
  </sheetViews>
  <sheetFormatPr baseColWidth="10" defaultRowHeight="12.75" x14ac:dyDescent="0.2"/>
  <cols>
    <col min="1" max="1" width="21.28515625" customWidth="1"/>
    <col min="2" max="2" width="23.5703125" customWidth="1"/>
    <col min="3" max="3" width="8.7109375" customWidth="1"/>
    <col min="4" max="7" width="9.28515625" customWidth="1"/>
    <col min="8" max="13" width="6.28515625" customWidth="1"/>
    <col min="14" max="14" width="9.28515625" customWidth="1"/>
    <col min="15" max="15" width="6.85546875" customWidth="1"/>
    <col min="16" max="16" width="9.28515625" customWidth="1"/>
    <col min="17" max="17" width="6.42578125" customWidth="1"/>
    <col min="18" max="18" width="5" customWidth="1"/>
    <col min="19" max="19" width="10.42578125" customWidth="1"/>
    <col min="20" max="20" width="6.85546875" customWidth="1"/>
    <col min="21" max="21" width="7.28515625" customWidth="1"/>
    <col min="22" max="22" width="5.42578125" customWidth="1"/>
    <col min="23" max="23" width="6.140625" customWidth="1"/>
    <col min="24" max="25" width="9.28515625" customWidth="1"/>
    <col min="26" max="26" width="3.42578125" customWidth="1"/>
    <col min="27" max="27" width="9.28515625" customWidth="1"/>
    <col min="28" max="28" width="4.7109375" customWidth="1"/>
    <col min="29" max="29" width="9.42578125" customWidth="1"/>
  </cols>
  <sheetData>
    <row r="1" spans="1:31" ht="51" customHeight="1" x14ac:dyDescent="0.2">
      <c r="A1" s="65" t="s">
        <v>48</v>
      </c>
      <c r="B1" s="65" t="s">
        <v>49</v>
      </c>
      <c r="C1" s="66"/>
      <c r="D1" s="67"/>
      <c r="E1" s="65" t="s">
        <v>50</v>
      </c>
      <c r="F1" s="66"/>
      <c r="G1" s="67"/>
      <c r="H1" s="65" t="s">
        <v>51</v>
      </c>
      <c r="I1" s="66"/>
      <c r="J1" s="66"/>
      <c r="K1" s="66"/>
      <c r="L1" s="66"/>
      <c r="M1" s="67"/>
      <c r="N1" s="65" t="s">
        <v>52</v>
      </c>
      <c r="O1" s="66"/>
      <c r="P1" s="87"/>
      <c r="Q1" s="93" t="s">
        <v>53</v>
      </c>
      <c r="R1" s="66"/>
      <c r="S1" s="67"/>
      <c r="T1" s="65" t="s">
        <v>54</v>
      </c>
      <c r="U1" s="67"/>
      <c r="V1" s="65" t="s">
        <v>55</v>
      </c>
      <c r="W1" s="66"/>
      <c r="X1" s="67"/>
      <c r="Y1" s="65" t="s">
        <v>56</v>
      </c>
      <c r="Z1" s="67"/>
      <c r="AA1" s="65" t="s">
        <v>57</v>
      </c>
      <c r="AB1" s="66"/>
      <c r="AC1" s="67"/>
      <c r="AD1" s="59" t="s">
        <v>58</v>
      </c>
    </row>
    <row r="2" spans="1:31" ht="13.5" thickBot="1" x14ac:dyDescent="0.25">
      <c r="A2" s="68"/>
      <c r="B2" s="68"/>
      <c r="C2" s="69"/>
      <c r="D2" s="70"/>
      <c r="E2" s="68"/>
      <c r="F2" s="69"/>
      <c r="G2" s="70"/>
      <c r="H2" s="68"/>
      <c r="I2" s="69"/>
      <c r="J2" s="69"/>
      <c r="K2" s="69"/>
      <c r="L2" s="69"/>
      <c r="M2" s="70"/>
      <c r="N2" s="68"/>
      <c r="O2" s="69"/>
      <c r="P2" s="88"/>
      <c r="Q2" s="94"/>
      <c r="R2" s="69"/>
      <c r="S2" s="70"/>
      <c r="T2" s="68"/>
      <c r="U2" s="70"/>
      <c r="V2" s="68"/>
      <c r="W2" s="69"/>
      <c r="X2" s="70"/>
      <c r="Y2" s="68"/>
      <c r="Z2" s="70"/>
      <c r="AA2" s="68"/>
      <c r="AB2" s="69"/>
      <c r="AC2" s="70"/>
      <c r="AD2" s="60"/>
    </row>
    <row r="3" spans="1:31" ht="42" customHeight="1" thickBot="1" x14ac:dyDescent="0.25">
      <c r="A3" s="85" t="s">
        <v>0</v>
      </c>
      <c r="B3" s="85" t="s">
        <v>59</v>
      </c>
      <c r="C3" s="85" t="s">
        <v>60</v>
      </c>
      <c r="D3" s="85" t="s">
        <v>128</v>
      </c>
      <c r="E3" s="1" t="s">
        <v>61</v>
      </c>
      <c r="F3" s="85" t="s">
        <v>63</v>
      </c>
      <c r="G3" s="1" t="s">
        <v>64</v>
      </c>
      <c r="H3" s="85" t="s">
        <v>66</v>
      </c>
      <c r="I3" s="85" t="s">
        <v>67</v>
      </c>
      <c r="J3" s="85" t="s">
        <v>68</v>
      </c>
      <c r="K3" s="85" t="s">
        <v>131</v>
      </c>
      <c r="L3" s="85" t="s">
        <v>132</v>
      </c>
      <c r="M3" s="85" t="s">
        <v>133</v>
      </c>
      <c r="N3" s="89" t="s">
        <v>69</v>
      </c>
      <c r="O3" s="90"/>
      <c r="P3" s="85" t="s">
        <v>70</v>
      </c>
      <c r="Q3" s="89" t="s">
        <v>71</v>
      </c>
      <c r="R3" s="90"/>
      <c r="S3" s="85" t="s">
        <v>72</v>
      </c>
      <c r="T3" s="89" t="s">
        <v>73</v>
      </c>
      <c r="U3" s="90"/>
      <c r="V3" s="89" t="s">
        <v>74</v>
      </c>
      <c r="W3" s="90"/>
      <c r="X3" s="85" t="s">
        <v>75</v>
      </c>
      <c r="Y3" s="89" t="s">
        <v>76</v>
      </c>
      <c r="Z3" s="90"/>
      <c r="AA3" s="89" t="s">
        <v>76</v>
      </c>
      <c r="AB3" s="90"/>
      <c r="AC3" s="89" t="s">
        <v>77</v>
      </c>
      <c r="AD3" s="95" t="s">
        <v>126</v>
      </c>
    </row>
    <row r="4" spans="1:31" ht="18" customHeight="1" thickBot="1" x14ac:dyDescent="0.25">
      <c r="A4" s="86"/>
      <c r="B4" s="86"/>
      <c r="C4" s="86"/>
      <c r="D4" s="86"/>
      <c r="E4" s="2" t="s">
        <v>62</v>
      </c>
      <c r="F4" s="86"/>
      <c r="G4" s="2" t="s">
        <v>65</v>
      </c>
      <c r="H4" s="86"/>
      <c r="I4" s="86"/>
      <c r="J4" s="86"/>
      <c r="K4" s="86"/>
      <c r="L4" s="86"/>
      <c r="M4" s="86"/>
      <c r="N4" s="91"/>
      <c r="O4" s="92"/>
      <c r="P4" s="86"/>
      <c r="Q4" s="91"/>
      <c r="R4" s="92"/>
      <c r="S4" s="86"/>
      <c r="T4" s="91"/>
      <c r="U4" s="92"/>
      <c r="V4" s="91"/>
      <c r="W4" s="92"/>
      <c r="X4" s="86"/>
      <c r="Y4" s="91"/>
      <c r="Z4" s="92"/>
      <c r="AA4" s="91"/>
      <c r="AB4" s="92"/>
      <c r="AC4" s="91"/>
      <c r="AD4" s="95"/>
    </row>
    <row r="5" spans="1:31" ht="24.75" customHeight="1" thickBot="1" x14ac:dyDescent="0.25">
      <c r="A5" s="8" t="s">
        <v>35</v>
      </c>
      <c r="B5" s="9" t="s">
        <v>92</v>
      </c>
      <c r="C5" s="10" t="s">
        <v>78</v>
      </c>
      <c r="D5" s="4" t="s">
        <v>79</v>
      </c>
      <c r="E5" s="8" t="s">
        <v>129</v>
      </c>
      <c r="F5" s="11">
        <v>400</v>
      </c>
      <c r="G5" s="8" t="s">
        <v>80</v>
      </c>
      <c r="H5" s="8">
        <v>13.2</v>
      </c>
      <c r="I5" s="8">
        <v>13.2</v>
      </c>
      <c r="J5" s="8"/>
      <c r="K5" s="8"/>
      <c r="L5" s="8"/>
      <c r="M5" s="8"/>
      <c r="N5" s="79" t="s">
        <v>81</v>
      </c>
      <c r="O5" s="80"/>
      <c r="P5" s="7" t="s">
        <v>82</v>
      </c>
      <c r="Q5" s="63">
        <v>44378</v>
      </c>
      <c r="R5" s="62"/>
      <c r="S5" s="26">
        <v>45107</v>
      </c>
      <c r="T5" s="61"/>
      <c r="U5" s="62"/>
      <c r="V5" s="61" t="s">
        <v>83</v>
      </c>
      <c r="W5" s="62"/>
      <c r="X5" s="7" t="s">
        <v>84</v>
      </c>
      <c r="Y5" s="61" t="s">
        <v>86</v>
      </c>
      <c r="Z5" s="62"/>
      <c r="AA5" s="61" t="s">
        <v>86</v>
      </c>
      <c r="AB5" s="62"/>
      <c r="AC5" s="22" t="s">
        <v>83</v>
      </c>
      <c r="AD5" s="23">
        <v>45223</v>
      </c>
      <c r="AE5" s="5"/>
    </row>
    <row r="6" spans="1:31" ht="24.75" customHeight="1" thickBot="1" x14ac:dyDescent="0.25">
      <c r="A6" s="8" t="s">
        <v>45</v>
      </c>
      <c r="B6" s="9" t="s">
        <v>93</v>
      </c>
      <c r="C6" s="10" t="s">
        <v>78</v>
      </c>
      <c r="D6" s="4" t="s">
        <v>79</v>
      </c>
      <c r="E6" s="8" t="s">
        <v>130</v>
      </c>
      <c r="F6" s="11">
        <v>400</v>
      </c>
      <c r="G6" s="8" t="s">
        <v>80</v>
      </c>
      <c r="H6" s="8">
        <v>20</v>
      </c>
      <c r="I6" s="8">
        <v>20</v>
      </c>
      <c r="J6" s="8">
        <v>20</v>
      </c>
      <c r="K6" s="8">
        <v>20</v>
      </c>
      <c r="L6" s="8">
        <v>20</v>
      </c>
      <c r="M6" s="8">
        <v>20</v>
      </c>
      <c r="N6" s="79" t="s">
        <v>81</v>
      </c>
      <c r="O6" s="80"/>
      <c r="P6" s="7" t="s">
        <v>82</v>
      </c>
      <c r="Q6" s="63">
        <v>44378</v>
      </c>
      <c r="R6" s="62"/>
      <c r="S6" s="26">
        <v>45107</v>
      </c>
      <c r="T6" s="61"/>
      <c r="U6" s="62"/>
      <c r="V6" s="61" t="s">
        <v>83</v>
      </c>
      <c r="W6" s="62"/>
      <c r="X6" s="7" t="s">
        <v>85</v>
      </c>
      <c r="Y6" s="61" t="s">
        <v>86</v>
      </c>
      <c r="Z6" s="62"/>
      <c r="AA6" s="61" t="s">
        <v>86</v>
      </c>
      <c r="AB6" s="62"/>
      <c r="AC6" s="22" t="s">
        <v>83</v>
      </c>
      <c r="AD6" s="23">
        <v>66106</v>
      </c>
      <c r="AE6" s="5"/>
    </row>
    <row r="7" spans="1:31" ht="24.75" customHeight="1" thickBot="1" x14ac:dyDescent="0.25">
      <c r="A7" s="8" t="s">
        <v>3</v>
      </c>
      <c r="B7" s="9" t="s">
        <v>94</v>
      </c>
      <c r="C7" s="10" t="s">
        <v>78</v>
      </c>
      <c r="D7" s="4" t="s">
        <v>79</v>
      </c>
      <c r="E7" s="8" t="s">
        <v>129</v>
      </c>
      <c r="F7" s="11">
        <v>230</v>
      </c>
      <c r="G7" s="8" t="s">
        <v>80</v>
      </c>
      <c r="H7" s="8">
        <v>1</v>
      </c>
      <c r="I7" s="8">
        <v>1</v>
      </c>
      <c r="J7" s="8"/>
      <c r="K7" s="8"/>
      <c r="L7" s="8"/>
      <c r="M7" s="8"/>
      <c r="N7" s="79" t="s">
        <v>81</v>
      </c>
      <c r="O7" s="80"/>
      <c r="P7" s="7" t="s">
        <v>82</v>
      </c>
      <c r="Q7" s="63">
        <v>44378</v>
      </c>
      <c r="R7" s="62"/>
      <c r="S7" s="26">
        <v>45107</v>
      </c>
      <c r="T7" s="63"/>
      <c r="U7" s="62"/>
      <c r="V7" s="61" t="s">
        <v>83</v>
      </c>
      <c r="W7" s="62"/>
      <c r="X7" s="7" t="s">
        <v>84</v>
      </c>
      <c r="Y7" s="61" t="s">
        <v>86</v>
      </c>
      <c r="Z7" s="62"/>
      <c r="AA7" s="61" t="s">
        <v>86</v>
      </c>
      <c r="AB7" s="62"/>
      <c r="AC7" s="22" t="s">
        <v>83</v>
      </c>
      <c r="AD7" s="23">
        <v>3275</v>
      </c>
      <c r="AE7" s="5"/>
    </row>
    <row r="8" spans="1:31" ht="24.75" customHeight="1" thickBot="1" x14ac:dyDescent="0.25">
      <c r="A8" s="8" t="s">
        <v>32</v>
      </c>
      <c r="B8" s="9" t="s">
        <v>95</v>
      </c>
      <c r="C8" s="10" t="s">
        <v>78</v>
      </c>
      <c r="D8" s="4" t="s">
        <v>79</v>
      </c>
      <c r="E8" s="8" t="s">
        <v>129</v>
      </c>
      <c r="F8" s="11">
        <v>400</v>
      </c>
      <c r="G8" s="8" t="s">
        <v>80</v>
      </c>
      <c r="H8" s="8">
        <v>9.5</v>
      </c>
      <c r="I8" s="8">
        <v>9.5</v>
      </c>
      <c r="J8" s="8"/>
      <c r="K8" s="8"/>
      <c r="L8" s="8"/>
      <c r="M8" s="8"/>
      <c r="N8" s="79" t="s">
        <v>81</v>
      </c>
      <c r="O8" s="80"/>
      <c r="P8" s="7" t="s">
        <v>82</v>
      </c>
      <c r="Q8" s="63">
        <v>44378</v>
      </c>
      <c r="R8" s="62"/>
      <c r="S8" s="26">
        <v>45107</v>
      </c>
      <c r="T8" s="61"/>
      <c r="U8" s="62"/>
      <c r="V8" s="61" t="s">
        <v>83</v>
      </c>
      <c r="W8" s="62"/>
      <c r="X8" s="7" t="s">
        <v>85</v>
      </c>
      <c r="Y8" s="61" t="s">
        <v>86</v>
      </c>
      <c r="Z8" s="62"/>
      <c r="AA8" s="61" t="s">
        <v>86</v>
      </c>
      <c r="AB8" s="62"/>
      <c r="AC8" s="22" t="s">
        <v>83</v>
      </c>
      <c r="AD8" s="23">
        <v>22055</v>
      </c>
      <c r="AE8" s="5"/>
    </row>
    <row r="9" spans="1:31" ht="24.75" customHeight="1" thickBot="1" x14ac:dyDescent="0.25">
      <c r="A9" s="8" t="s">
        <v>47</v>
      </c>
      <c r="B9" s="9" t="s">
        <v>96</v>
      </c>
      <c r="C9" s="10" t="s">
        <v>78</v>
      </c>
      <c r="D9" s="4" t="s">
        <v>79</v>
      </c>
      <c r="E9" s="8" t="s">
        <v>130</v>
      </c>
      <c r="F9" s="11">
        <v>380</v>
      </c>
      <c r="G9" s="8" t="s">
        <v>80</v>
      </c>
      <c r="H9" s="8">
        <v>14</v>
      </c>
      <c r="I9" s="8">
        <v>14</v>
      </c>
      <c r="J9" s="8">
        <v>14</v>
      </c>
      <c r="K9" s="8">
        <v>14</v>
      </c>
      <c r="L9" s="8">
        <v>14</v>
      </c>
      <c r="M9" s="8">
        <v>17</v>
      </c>
      <c r="N9" s="79" t="s">
        <v>81</v>
      </c>
      <c r="O9" s="80"/>
      <c r="P9" s="7" t="s">
        <v>82</v>
      </c>
      <c r="Q9" s="63">
        <v>44378</v>
      </c>
      <c r="R9" s="62"/>
      <c r="S9" s="26">
        <v>45107</v>
      </c>
      <c r="T9" s="61"/>
      <c r="U9" s="62"/>
      <c r="V9" s="61" t="s">
        <v>83</v>
      </c>
      <c r="W9" s="62"/>
      <c r="X9" s="7" t="s">
        <v>84</v>
      </c>
      <c r="Y9" s="61" t="s">
        <v>86</v>
      </c>
      <c r="Z9" s="62"/>
      <c r="AA9" s="61" t="s">
        <v>86</v>
      </c>
      <c r="AB9" s="62"/>
      <c r="AC9" s="22" t="s">
        <v>83</v>
      </c>
      <c r="AD9" s="23">
        <v>53109</v>
      </c>
      <c r="AE9" s="5"/>
    </row>
    <row r="10" spans="1:31" ht="24.75" customHeight="1" thickBot="1" x14ac:dyDescent="0.25">
      <c r="A10" s="8" t="s">
        <v>27</v>
      </c>
      <c r="B10" s="9" t="s">
        <v>97</v>
      </c>
      <c r="C10" s="10" t="s">
        <v>78</v>
      </c>
      <c r="D10" s="4" t="s">
        <v>79</v>
      </c>
      <c r="E10" s="8" t="s">
        <v>129</v>
      </c>
      <c r="F10" s="8">
        <v>400</v>
      </c>
      <c r="G10" s="8" t="s">
        <v>80</v>
      </c>
      <c r="H10" s="8">
        <v>10</v>
      </c>
      <c r="I10" s="8">
        <v>10</v>
      </c>
      <c r="J10" s="8"/>
      <c r="K10" s="8"/>
      <c r="L10" s="8"/>
      <c r="M10" s="8"/>
      <c r="N10" s="79" t="s">
        <v>81</v>
      </c>
      <c r="O10" s="80"/>
      <c r="P10" s="7" t="s">
        <v>82</v>
      </c>
      <c r="Q10" s="63">
        <v>44378</v>
      </c>
      <c r="R10" s="62"/>
      <c r="S10" s="26">
        <v>45107</v>
      </c>
      <c r="T10" s="61"/>
      <c r="U10" s="62"/>
      <c r="V10" s="61" t="s">
        <v>83</v>
      </c>
      <c r="W10" s="62"/>
      <c r="X10" s="7" t="s">
        <v>85</v>
      </c>
      <c r="Y10" s="61" t="s">
        <v>86</v>
      </c>
      <c r="Z10" s="62"/>
      <c r="AA10" s="61" t="s">
        <v>86</v>
      </c>
      <c r="AB10" s="62"/>
      <c r="AC10" s="22" t="s">
        <v>83</v>
      </c>
      <c r="AD10" s="23">
        <v>27128</v>
      </c>
      <c r="AE10" s="5"/>
    </row>
    <row r="11" spans="1:31" ht="24.75" customHeight="1" thickBot="1" x14ac:dyDescent="0.25">
      <c r="A11" s="8" t="s">
        <v>7</v>
      </c>
      <c r="B11" s="9" t="s">
        <v>98</v>
      </c>
      <c r="C11" s="10" t="s">
        <v>78</v>
      </c>
      <c r="D11" s="4" t="s">
        <v>79</v>
      </c>
      <c r="E11" s="8" t="s">
        <v>129</v>
      </c>
      <c r="F11" s="11">
        <v>400</v>
      </c>
      <c r="G11" s="8" t="s">
        <v>80</v>
      </c>
      <c r="H11" s="8">
        <v>3</v>
      </c>
      <c r="I11" s="8">
        <v>3</v>
      </c>
      <c r="J11" s="8"/>
      <c r="K11" s="8"/>
      <c r="L11" s="8"/>
      <c r="M11" s="8"/>
      <c r="N11" s="79" t="s">
        <v>81</v>
      </c>
      <c r="O11" s="80"/>
      <c r="P11" s="7" t="s">
        <v>82</v>
      </c>
      <c r="Q11" s="63">
        <v>44378</v>
      </c>
      <c r="R11" s="62"/>
      <c r="S11" s="26">
        <v>45107</v>
      </c>
      <c r="T11" s="63"/>
      <c r="U11" s="62"/>
      <c r="V11" s="61" t="s">
        <v>83</v>
      </c>
      <c r="W11" s="62"/>
      <c r="X11" s="7" t="s">
        <v>84</v>
      </c>
      <c r="Y11" s="61" t="s">
        <v>86</v>
      </c>
      <c r="Z11" s="62"/>
      <c r="AA11" s="61" t="s">
        <v>86</v>
      </c>
      <c r="AB11" s="62"/>
      <c r="AC11" s="22" t="s">
        <v>83</v>
      </c>
      <c r="AD11" s="23">
        <v>7209</v>
      </c>
      <c r="AE11" s="5"/>
    </row>
    <row r="12" spans="1:31" ht="24.75" customHeight="1" thickBot="1" x14ac:dyDescent="0.25">
      <c r="A12" s="8" t="s">
        <v>17</v>
      </c>
      <c r="B12" s="9" t="s">
        <v>99</v>
      </c>
      <c r="C12" s="10" t="s">
        <v>78</v>
      </c>
      <c r="D12" s="4" t="s">
        <v>79</v>
      </c>
      <c r="E12" s="8" t="s">
        <v>130</v>
      </c>
      <c r="F12" s="11">
        <v>400</v>
      </c>
      <c r="G12" s="8" t="s">
        <v>80</v>
      </c>
      <c r="H12" s="8">
        <v>20.78</v>
      </c>
      <c r="I12" s="8">
        <v>20.78</v>
      </c>
      <c r="J12" s="8">
        <v>20.78</v>
      </c>
      <c r="K12" s="8">
        <v>20.78</v>
      </c>
      <c r="L12" s="8">
        <v>20.78</v>
      </c>
      <c r="M12" s="8">
        <v>20.78</v>
      </c>
      <c r="N12" s="79" t="s">
        <v>81</v>
      </c>
      <c r="O12" s="80"/>
      <c r="P12" s="7" t="s">
        <v>82</v>
      </c>
      <c r="Q12" s="63">
        <v>44378</v>
      </c>
      <c r="R12" s="62"/>
      <c r="S12" s="26">
        <v>45107</v>
      </c>
      <c r="T12" s="61"/>
      <c r="U12" s="62"/>
      <c r="V12" s="61" t="s">
        <v>83</v>
      </c>
      <c r="W12" s="62"/>
      <c r="X12" s="7" t="s">
        <v>85</v>
      </c>
      <c r="Y12" s="61" t="s">
        <v>86</v>
      </c>
      <c r="Z12" s="62"/>
      <c r="AA12" s="61" t="s">
        <v>86</v>
      </c>
      <c r="AB12" s="62"/>
      <c r="AC12" s="22" t="s">
        <v>83</v>
      </c>
      <c r="AD12" s="23">
        <v>54778</v>
      </c>
      <c r="AE12" s="5"/>
    </row>
    <row r="13" spans="1:31" ht="24.75" customHeight="1" thickBot="1" x14ac:dyDescent="0.25">
      <c r="A13" s="8" t="s">
        <v>2</v>
      </c>
      <c r="B13" s="9" t="s">
        <v>100</v>
      </c>
      <c r="C13" s="10" t="s">
        <v>78</v>
      </c>
      <c r="D13" s="4" t="s">
        <v>79</v>
      </c>
      <c r="E13" s="8" t="s">
        <v>129</v>
      </c>
      <c r="F13" s="11">
        <v>220</v>
      </c>
      <c r="G13" s="8" t="s">
        <v>80</v>
      </c>
      <c r="H13" s="8">
        <v>1.1000000000000001</v>
      </c>
      <c r="I13" s="8">
        <v>1.1000000000000001</v>
      </c>
      <c r="J13" s="8"/>
      <c r="K13" s="8"/>
      <c r="L13" s="8"/>
      <c r="M13" s="8"/>
      <c r="N13" s="79" t="s">
        <v>81</v>
      </c>
      <c r="O13" s="80"/>
      <c r="P13" s="7" t="s">
        <v>82</v>
      </c>
      <c r="Q13" s="63">
        <v>44378</v>
      </c>
      <c r="R13" s="62"/>
      <c r="S13" s="26">
        <v>45107</v>
      </c>
      <c r="T13" s="63"/>
      <c r="U13" s="62"/>
      <c r="V13" s="61" t="s">
        <v>83</v>
      </c>
      <c r="W13" s="62"/>
      <c r="X13" s="7" t="s">
        <v>84</v>
      </c>
      <c r="Y13" s="61" t="s">
        <v>86</v>
      </c>
      <c r="Z13" s="62"/>
      <c r="AA13" s="61" t="s">
        <v>86</v>
      </c>
      <c r="AB13" s="62"/>
      <c r="AC13" s="22" t="s">
        <v>83</v>
      </c>
      <c r="AD13" s="23">
        <v>1911</v>
      </c>
      <c r="AE13" s="5"/>
    </row>
    <row r="14" spans="1:31" ht="24.75" customHeight="1" thickBot="1" x14ac:dyDescent="0.25">
      <c r="A14" s="8" t="s">
        <v>31</v>
      </c>
      <c r="B14" s="9" t="s">
        <v>101</v>
      </c>
      <c r="C14" s="10" t="s">
        <v>78</v>
      </c>
      <c r="D14" s="4" t="s">
        <v>79</v>
      </c>
      <c r="E14" s="8" t="s">
        <v>129</v>
      </c>
      <c r="F14" s="11">
        <v>230</v>
      </c>
      <c r="G14" s="8" t="s">
        <v>80</v>
      </c>
      <c r="H14" s="8">
        <v>13.2</v>
      </c>
      <c r="I14" s="8">
        <v>13.2</v>
      </c>
      <c r="J14" s="8"/>
      <c r="K14" s="8"/>
      <c r="L14" s="8"/>
      <c r="M14" s="8"/>
      <c r="N14" s="79" t="s">
        <v>81</v>
      </c>
      <c r="O14" s="80"/>
      <c r="P14" s="7" t="s">
        <v>82</v>
      </c>
      <c r="Q14" s="63">
        <v>44378</v>
      </c>
      <c r="R14" s="62"/>
      <c r="S14" s="26">
        <v>45107</v>
      </c>
      <c r="T14" s="61"/>
      <c r="U14" s="62"/>
      <c r="V14" s="61" t="s">
        <v>83</v>
      </c>
      <c r="W14" s="62"/>
      <c r="X14" s="7" t="s">
        <v>85</v>
      </c>
      <c r="Y14" s="61" t="s">
        <v>86</v>
      </c>
      <c r="Z14" s="62"/>
      <c r="AA14" s="61" t="s">
        <v>86</v>
      </c>
      <c r="AB14" s="62"/>
      <c r="AC14" s="22" t="s">
        <v>83</v>
      </c>
      <c r="AD14" s="23">
        <v>59361</v>
      </c>
      <c r="AE14" s="5"/>
    </row>
    <row r="15" spans="1:31" ht="24.75" customHeight="1" thickBot="1" x14ac:dyDescent="0.25">
      <c r="A15" s="8" t="s">
        <v>46</v>
      </c>
      <c r="B15" s="9" t="s">
        <v>102</v>
      </c>
      <c r="C15" s="10" t="s">
        <v>78</v>
      </c>
      <c r="D15" s="4" t="s">
        <v>79</v>
      </c>
      <c r="E15" s="8" t="s">
        <v>130</v>
      </c>
      <c r="F15" s="11">
        <v>380</v>
      </c>
      <c r="G15" s="8" t="s">
        <v>80</v>
      </c>
      <c r="H15" s="8">
        <v>16.5</v>
      </c>
      <c r="I15" s="8">
        <v>16.5</v>
      </c>
      <c r="J15" s="8">
        <v>16.5</v>
      </c>
      <c r="K15" s="8">
        <v>16.5</v>
      </c>
      <c r="L15" s="8">
        <v>16.5</v>
      </c>
      <c r="M15" s="8">
        <v>16.5</v>
      </c>
      <c r="N15" s="79" t="s">
        <v>81</v>
      </c>
      <c r="O15" s="80"/>
      <c r="P15" s="7" t="s">
        <v>82</v>
      </c>
      <c r="Q15" s="63">
        <v>44378</v>
      </c>
      <c r="R15" s="62"/>
      <c r="S15" s="26">
        <v>45107</v>
      </c>
      <c r="T15" s="61"/>
      <c r="U15" s="62"/>
      <c r="V15" s="61" t="s">
        <v>83</v>
      </c>
      <c r="W15" s="62"/>
      <c r="X15" s="7" t="s">
        <v>84</v>
      </c>
      <c r="Y15" s="61" t="s">
        <v>86</v>
      </c>
      <c r="Z15" s="62"/>
      <c r="AA15" s="61" t="s">
        <v>86</v>
      </c>
      <c r="AB15" s="62"/>
      <c r="AC15" s="22" t="s">
        <v>83</v>
      </c>
      <c r="AD15" s="23">
        <v>56165</v>
      </c>
      <c r="AE15" s="5"/>
    </row>
    <row r="16" spans="1:31" ht="24.75" customHeight="1" thickBot="1" x14ac:dyDescent="0.25">
      <c r="A16" s="8" t="s">
        <v>25</v>
      </c>
      <c r="B16" s="9" t="s">
        <v>103</v>
      </c>
      <c r="C16" s="10" t="s">
        <v>78</v>
      </c>
      <c r="D16" s="4" t="s">
        <v>79</v>
      </c>
      <c r="E16" s="8" t="s">
        <v>130</v>
      </c>
      <c r="F16" s="11">
        <v>380</v>
      </c>
      <c r="G16" s="8" t="s">
        <v>80</v>
      </c>
      <c r="H16" s="8">
        <v>22</v>
      </c>
      <c r="I16" s="8">
        <v>22</v>
      </c>
      <c r="J16" s="8">
        <v>22</v>
      </c>
      <c r="K16" s="8">
        <v>22</v>
      </c>
      <c r="L16" s="8">
        <v>22</v>
      </c>
      <c r="M16" s="8">
        <v>22</v>
      </c>
      <c r="N16" s="79" t="s">
        <v>81</v>
      </c>
      <c r="O16" s="80"/>
      <c r="P16" s="7" t="s">
        <v>82</v>
      </c>
      <c r="Q16" s="63">
        <v>44378</v>
      </c>
      <c r="R16" s="62"/>
      <c r="S16" s="26">
        <v>45107</v>
      </c>
      <c r="T16" s="61"/>
      <c r="U16" s="62"/>
      <c r="V16" s="61" t="s">
        <v>83</v>
      </c>
      <c r="W16" s="62"/>
      <c r="X16" s="7" t="s">
        <v>85</v>
      </c>
      <c r="Y16" s="61" t="s">
        <v>86</v>
      </c>
      <c r="Z16" s="62"/>
      <c r="AA16" s="61" t="s">
        <v>86</v>
      </c>
      <c r="AB16" s="62"/>
      <c r="AC16" s="22" t="s">
        <v>83</v>
      </c>
      <c r="AD16" s="23">
        <v>81831</v>
      </c>
      <c r="AE16" s="5"/>
    </row>
    <row r="17" spans="1:31" ht="24.75" customHeight="1" thickBot="1" x14ac:dyDescent="0.25">
      <c r="A17" s="8" t="s">
        <v>36</v>
      </c>
      <c r="B17" s="9" t="s">
        <v>104</v>
      </c>
      <c r="C17" s="10" t="s">
        <v>78</v>
      </c>
      <c r="D17" s="4" t="s">
        <v>79</v>
      </c>
      <c r="E17" s="8" t="s">
        <v>129</v>
      </c>
      <c r="F17" s="11">
        <v>400</v>
      </c>
      <c r="G17" s="8" t="s">
        <v>80</v>
      </c>
      <c r="H17" s="8">
        <v>11</v>
      </c>
      <c r="I17" s="8">
        <v>11</v>
      </c>
      <c r="J17" s="8"/>
      <c r="K17" s="8"/>
      <c r="L17" s="8"/>
      <c r="M17" s="8"/>
      <c r="N17" s="79" t="s">
        <v>81</v>
      </c>
      <c r="O17" s="80"/>
      <c r="P17" s="7" t="s">
        <v>82</v>
      </c>
      <c r="Q17" s="63">
        <v>44378</v>
      </c>
      <c r="R17" s="62"/>
      <c r="S17" s="26">
        <v>45107</v>
      </c>
      <c r="T17" s="61"/>
      <c r="U17" s="62"/>
      <c r="V17" s="61" t="s">
        <v>83</v>
      </c>
      <c r="W17" s="62"/>
      <c r="X17" s="7" t="s">
        <v>84</v>
      </c>
      <c r="Y17" s="61" t="s">
        <v>86</v>
      </c>
      <c r="Z17" s="62"/>
      <c r="AA17" s="61" t="s">
        <v>86</v>
      </c>
      <c r="AB17" s="62"/>
      <c r="AC17" s="22" t="s">
        <v>83</v>
      </c>
      <c r="AD17" s="23">
        <v>35123</v>
      </c>
      <c r="AE17" s="5"/>
    </row>
    <row r="18" spans="1:31" ht="24.75" customHeight="1" thickBot="1" x14ac:dyDescent="0.25">
      <c r="A18" s="8" t="s">
        <v>42</v>
      </c>
      <c r="B18" s="9" t="s">
        <v>105</v>
      </c>
      <c r="C18" s="10" t="s">
        <v>78</v>
      </c>
      <c r="D18" s="4" t="s">
        <v>79</v>
      </c>
      <c r="E18" s="8" t="s">
        <v>129</v>
      </c>
      <c r="F18" s="11">
        <v>400</v>
      </c>
      <c r="G18" s="8" t="s">
        <v>80</v>
      </c>
      <c r="H18" s="8">
        <v>10.39</v>
      </c>
      <c r="I18" s="8">
        <v>10.39</v>
      </c>
      <c r="J18" s="8"/>
      <c r="K18" s="8"/>
      <c r="L18" s="8"/>
      <c r="M18" s="8"/>
      <c r="N18" s="79" t="s">
        <v>81</v>
      </c>
      <c r="O18" s="80"/>
      <c r="P18" s="7" t="s">
        <v>82</v>
      </c>
      <c r="Q18" s="63">
        <v>44378</v>
      </c>
      <c r="R18" s="62"/>
      <c r="S18" s="26">
        <v>45107</v>
      </c>
      <c r="T18" s="63"/>
      <c r="U18" s="62"/>
      <c r="V18" s="61" t="s">
        <v>83</v>
      </c>
      <c r="W18" s="62"/>
      <c r="X18" s="7" t="s">
        <v>85</v>
      </c>
      <c r="Y18" s="61" t="s">
        <v>86</v>
      </c>
      <c r="Z18" s="62"/>
      <c r="AA18" s="61" t="s">
        <v>86</v>
      </c>
      <c r="AB18" s="62"/>
      <c r="AC18" s="22" t="s">
        <v>83</v>
      </c>
      <c r="AD18" s="23">
        <v>35495</v>
      </c>
      <c r="AE18" s="5"/>
    </row>
    <row r="19" spans="1:31" ht="24.75" customHeight="1" thickBot="1" x14ac:dyDescent="0.25">
      <c r="A19" s="8" t="s">
        <v>28</v>
      </c>
      <c r="B19" s="9" t="s">
        <v>106</v>
      </c>
      <c r="C19" s="10" t="s">
        <v>78</v>
      </c>
      <c r="D19" s="4" t="s">
        <v>79</v>
      </c>
      <c r="E19" s="8" t="s">
        <v>130</v>
      </c>
      <c r="F19" s="8">
        <v>400</v>
      </c>
      <c r="G19" s="8" t="s">
        <v>80</v>
      </c>
      <c r="H19" s="8">
        <v>20</v>
      </c>
      <c r="I19" s="8">
        <v>20</v>
      </c>
      <c r="J19" s="8">
        <v>20</v>
      </c>
      <c r="K19" s="8">
        <v>20</v>
      </c>
      <c r="L19" s="8">
        <v>20</v>
      </c>
      <c r="M19" s="8">
        <v>20</v>
      </c>
      <c r="N19" s="79" t="s">
        <v>81</v>
      </c>
      <c r="O19" s="80"/>
      <c r="P19" s="7" t="s">
        <v>82</v>
      </c>
      <c r="Q19" s="63">
        <v>44378</v>
      </c>
      <c r="R19" s="62"/>
      <c r="S19" s="26">
        <v>45107</v>
      </c>
      <c r="T19" s="61"/>
      <c r="U19" s="62"/>
      <c r="V19" s="61" t="s">
        <v>83</v>
      </c>
      <c r="W19" s="62"/>
      <c r="X19" s="7" t="s">
        <v>84</v>
      </c>
      <c r="Y19" s="61" t="s">
        <v>86</v>
      </c>
      <c r="Z19" s="62"/>
      <c r="AA19" s="61" t="s">
        <v>86</v>
      </c>
      <c r="AB19" s="62"/>
      <c r="AC19" s="22" t="s">
        <v>83</v>
      </c>
      <c r="AD19" s="23">
        <v>68904</v>
      </c>
      <c r="AE19" s="5"/>
    </row>
    <row r="20" spans="1:31" ht="24.75" customHeight="1" thickBot="1" x14ac:dyDescent="0.25">
      <c r="A20" s="8" t="s">
        <v>33</v>
      </c>
      <c r="B20" s="9" t="s">
        <v>107</v>
      </c>
      <c r="C20" s="10" t="s">
        <v>78</v>
      </c>
      <c r="D20" s="4" t="s">
        <v>79</v>
      </c>
      <c r="E20" s="8" t="s">
        <v>129</v>
      </c>
      <c r="F20" s="11">
        <v>400</v>
      </c>
      <c r="G20" s="8" t="s">
        <v>80</v>
      </c>
      <c r="H20" s="8">
        <v>13.85</v>
      </c>
      <c r="I20" s="8">
        <v>13.85</v>
      </c>
      <c r="J20" s="8"/>
      <c r="K20" s="8"/>
      <c r="L20" s="8"/>
      <c r="M20" s="8"/>
      <c r="N20" s="79" t="s">
        <v>81</v>
      </c>
      <c r="O20" s="80"/>
      <c r="P20" s="7" t="s">
        <v>82</v>
      </c>
      <c r="Q20" s="63">
        <v>44378</v>
      </c>
      <c r="R20" s="62"/>
      <c r="S20" s="26">
        <v>45107</v>
      </c>
      <c r="T20" s="61"/>
      <c r="U20" s="62"/>
      <c r="V20" s="61" t="s">
        <v>83</v>
      </c>
      <c r="W20" s="62"/>
      <c r="X20" s="7" t="s">
        <v>85</v>
      </c>
      <c r="Y20" s="61" t="s">
        <v>86</v>
      </c>
      <c r="Z20" s="62"/>
      <c r="AA20" s="61" t="s">
        <v>86</v>
      </c>
      <c r="AB20" s="62"/>
      <c r="AC20" s="22" t="s">
        <v>83</v>
      </c>
      <c r="AD20" s="23">
        <v>48253</v>
      </c>
      <c r="AE20" s="5"/>
    </row>
    <row r="21" spans="1:31" ht="24.75" customHeight="1" thickBot="1" x14ac:dyDescent="0.25">
      <c r="A21" s="8" t="s">
        <v>15</v>
      </c>
      <c r="B21" s="9" t="s">
        <v>108</v>
      </c>
      <c r="C21" s="10" t="s">
        <v>78</v>
      </c>
      <c r="D21" s="4" t="s">
        <v>79</v>
      </c>
      <c r="E21" s="8" t="s">
        <v>129</v>
      </c>
      <c r="F21" s="11">
        <v>400</v>
      </c>
      <c r="G21" s="8" t="s">
        <v>80</v>
      </c>
      <c r="H21" s="8">
        <v>3.46</v>
      </c>
      <c r="I21" s="8">
        <v>3.46</v>
      </c>
      <c r="J21" s="8"/>
      <c r="K21" s="8"/>
      <c r="L21" s="8"/>
      <c r="M21" s="8"/>
      <c r="N21" s="79" t="s">
        <v>81</v>
      </c>
      <c r="O21" s="80"/>
      <c r="P21" s="7" t="s">
        <v>82</v>
      </c>
      <c r="Q21" s="63">
        <v>44378</v>
      </c>
      <c r="R21" s="62"/>
      <c r="S21" s="26">
        <v>45107</v>
      </c>
      <c r="T21" s="63"/>
      <c r="U21" s="62"/>
      <c r="V21" s="61" t="s">
        <v>83</v>
      </c>
      <c r="W21" s="62"/>
      <c r="X21" s="7" t="s">
        <v>84</v>
      </c>
      <c r="Y21" s="61" t="s">
        <v>86</v>
      </c>
      <c r="Z21" s="62"/>
      <c r="AA21" s="61" t="s">
        <v>86</v>
      </c>
      <c r="AB21" s="62"/>
      <c r="AC21" s="22" t="s">
        <v>83</v>
      </c>
      <c r="AD21" s="23">
        <v>18053</v>
      </c>
      <c r="AE21" s="5"/>
    </row>
    <row r="22" spans="1:31" ht="24.75" customHeight="1" thickBot="1" x14ac:dyDescent="0.25">
      <c r="A22" s="8" t="s">
        <v>1</v>
      </c>
      <c r="B22" s="9" t="s">
        <v>109</v>
      </c>
      <c r="C22" s="10" t="s">
        <v>78</v>
      </c>
      <c r="D22" s="4" t="s">
        <v>79</v>
      </c>
      <c r="E22" s="8" t="s">
        <v>129</v>
      </c>
      <c r="F22" s="11">
        <v>400</v>
      </c>
      <c r="G22" s="8" t="s">
        <v>80</v>
      </c>
      <c r="H22" s="8">
        <v>3.464</v>
      </c>
      <c r="I22" s="8">
        <v>3.464</v>
      </c>
      <c r="J22" s="8"/>
      <c r="K22" s="8"/>
      <c r="L22" s="8"/>
      <c r="M22" s="8"/>
      <c r="N22" s="79" t="s">
        <v>81</v>
      </c>
      <c r="O22" s="80"/>
      <c r="P22" s="7" t="s">
        <v>82</v>
      </c>
      <c r="Q22" s="63">
        <v>44378</v>
      </c>
      <c r="R22" s="62"/>
      <c r="S22" s="26">
        <v>45107</v>
      </c>
      <c r="T22" s="63"/>
      <c r="U22" s="62"/>
      <c r="V22" s="61" t="s">
        <v>83</v>
      </c>
      <c r="W22" s="62"/>
      <c r="X22" s="7" t="s">
        <v>85</v>
      </c>
      <c r="Y22" s="61" t="s">
        <v>86</v>
      </c>
      <c r="Z22" s="62"/>
      <c r="AA22" s="61" t="s">
        <v>86</v>
      </c>
      <c r="AB22" s="62"/>
      <c r="AC22" s="22" t="s">
        <v>83</v>
      </c>
      <c r="AD22" s="23">
        <v>5440</v>
      </c>
      <c r="AE22" s="5"/>
    </row>
    <row r="23" spans="1:31" ht="24.75" customHeight="1" thickBot="1" x14ac:dyDescent="0.25">
      <c r="A23" s="8" t="s">
        <v>13</v>
      </c>
      <c r="B23" s="9" t="s">
        <v>110</v>
      </c>
      <c r="C23" s="10" t="s">
        <v>78</v>
      </c>
      <c r="D23" s="4" t="s">
        <v>79</v>
      </c>
      <c r="E23" s="8" t="s">
        <v>129</v>
      </c>
      <c r="F23" s="11">
        <v>400</v>
      </c>
      <c r="G23" s="8" t="s">
        <v>80</v>
      </c>
      <c r="H23" s="8">
        <v>6.92</v>
      </c>
      <c r="I23" s="8">
        <v>6.92</v>
      </c>
      <c r="J23" s="8"/>
      <c r="K23" s="8"/>
      <c r="L23" s="8"/>
      <c r="M23" s="8"/>
      <c r="N23" s="79" t="s">
        <v>81</v>
      </c>
      <c r="O23" s="80"/>
      <c r="P23" s="7" t="s">
        <v>82</v>
      </c>
      <c r="Q23" s="63">
        <v>44378</v>
      </c>
      <c r="R23" s="62"/>
      <c r="S23" s="26">
        <v>45107</v>
      </c>
      <c r="T23" s="61"/>
      <c r="U23" s="62"/>
      <c r="V23" s="61" t="s">
        <v>83</v>
      </c>
      <c r="W23" s="62"/>
      <c r="X23" s="7" t="s">
        <v>84</v>
      </c>
      <c r="Y23" s="61" t="s">
        <v>86</v>
      </c>
      <c r="Z23" s="62"/>
      <c r="AA23" s="61" t="s">
        <v>86</v>
      </c>
      <c r="AB23" s="62"/>
      <c r="AC23" s="22" t="s">
        <v>83</v>
      </c>
      <c r="AD23" s="23">
        <v>5286</v>
      </c>
      <c r="AE23" s="5"/>
    </row>
    <row r="24" spans="1:31" ht="24.75" customHeight="1" thickBot="1" x14ac:dyDescent="0.25">
      <c r="A24" s="8" t="s">
        <v>19</v>
      </c>
      <c r="B24" s="9" t="s">
        <v>144</v>
      </c>
      <c r="C24" s="10" t="s">
        <v>143</v>
      </c>
      <c r="D24" s="4" t="s">
        <v>79</v>
      </c>
      <c r="E24" s="8" t="s">
        <v>129</v>
      </c>
      <c r="F24" s="11">
        <v>230</v>
      </c>
      <c r="G24" s="8" t="s">
        <v>80</v>
      </c>
      <c r="H24" s="8">
        <v>1.9</v>
      </c>
      <c r="I24" s="8">
        <v>1.9</v>
      </c>
      <c r="J24" s="8"/>
      <c r="K24" s="8"/>
      <c r="L24" s="8"/>
      <c r="M24" s="8"/>
      <c r="N24" s="79" t="s">
        <v>81</v>
      </c>
      <c r="O24" s="80"/>
      <c r="P24" s="7" t="s">
        <v>82</v>
      </c>
      <c r="Q24" s="63">
        <v>44378</v>
      </c>
      <c r="R24" s="62"/>
      <c r="S24" s="26">
        <v>45107</v>
      </c>
      <c r="T24" s="61"/>
      <c r="U24" s="62"/>
      <c r="V24" s="61" t="s">
        <v>83</v>
      </c>
      <c r="W24" s="62"/>
      <c r="X24" s="7" t="s">
        <v>85</v>
      </c>
      <c r="Y24" s="61" t="s">
        <v>86</v>
      </c>
      <c r="Z24" s="62"/>
      <c r="AA24" s="61" t="s">
        <v>86</v>
      </c>
      <c r="AB24" s="62"/>
      <c r="AC24" s="22" t="s">
        <v>83</v>
      </c>
      <c r="AD24" s="23">
        <v>2199</v>
      </c>
      <c r="AE24" s="5"/>
    </row>
    <row r="25" spans="1:31" ht="24.75" customHeight="1" thickBot="1" x14ac:dyDescent="0.25">
      <c r="A25" s="8" t="s">
        <v>5</v>
      </c>
      <c r="B25" s="9" t="s">
        <v>111</v>
      </c>
      <c r="C25" s="10" t="s">
        <v>145</v>
      </c>
      <c r="D25" s="4" t="s">
        <v>79</v>
      </c>
      <c r="E25" s="8" t="s">
        <v>129</v>
      </c>
      <c r="F25" s="11">
        <v>220</v>
      </c>
      <c r="G25" s="8" t="s">
        <v>80</v>
      </c>
      <c r="H25" s="8">
        <v>2.2000000000000002</v>
      </c>
      <c r="I25" s="8">
        <v>2.2000000000000002</v>
      </c>
      <c r="J25" s="8"/>
      <c r="K25" s="8"/>
      <c r="L25" s="8"/>
      <c r="M25" s="8"/>
      <c r="N25" s="79" t="s">
        <v>81</v>
      </c>
      <c r="O25" s="80"/>
      <c r="P25" s="7" t="s">
        <v>82</v>
      </c>
      <c r="Q25" s="63">
        <v>44378</v>
      </c>
      <c r="R25" s="62"/>
      <c r="S25" s="26">
        <v>45107</v>
      </c>
      <c r="T25" s="61"/>
      <c r="U25" s="62"/>
      <c r="V25" s="61" t="s">
        <v>83</v>
      </c>
      <c r="W25" s="62"/>
      <c r="X25" s="7" t="s">
        <v>84</v>
      </c>
      <c r="Y25" s="61" t="s">
        <v>86</v>
      </c>
      <c r="Z25" s="62"/>
      <c r="AA25" s="61" t="s">
        <v>86</v>
      </c>
      <c r="AB25" s="62"/>
      <c r="AC25" s="22" t="s">
        <v>83</v>
      </c>
      <c r="AD25" s="23">
        <v>3167</v>
      </c>
      <c r="AE25" s="5"/>
    </row>
    <row r="26" spans="1:31" ht="24.75" customHeight="1" thickBot="1" x14ac:dyDescent="0.25">
      <c r="A26" s="8" t="s">
        <v>34</v>
      </c>
      <c r="B26" s="9" t="s">
        <v>146</v>
      </c>
      <c r="C26" s="10" t="s">
        <v>140</v>
      </c>
      <c r="D26" s="4" t="s">
        <v>79</v>
      </c>
      <c r="E26" s="8" t="s">
        <v>129</v>
      </c>
      <c r="F26" s="11">
        <v>400</v>
      </c>
      <c r="G26" s="8" t="s">
        <v>80</v>
      </c>
      <c r="H26" s="8">
        <v>4.4000000000000004</v>
      </c>
      <c r="I26" s="8">
        <v>4.4000000000000004</v>
      </c>
      <c r="J26" s="8"/>
      <c r="K26" s="8"/>
      <c r="L26" s="8"/>
      <c r="M26" s="8"/>
      <c r="N26" s="79" t="s">
        <v>81</v>
      </c>
      <c r="O26" s="80"/>
      <c r="P26" s="7" t="s">
        <v>82</v>
      </c>
      <c r="Q26" s="63">
        <v>44378</v>
      </c>
      <c r="R26" s="62"/>
      <c r="S26" s="26">
        <v>45107</v>
      </c>
      <c r="T26" s="61"/>
      <c r="U26" s="62"/>
      <c r="V26" s="61" t="s">
        <v>83</v>
      </c>
      <c r="W26" s="62"/>
      <c r="X26" s="7" t="s">
        <v>85</v>
      </c>
      <c r="Y26" s="61" t="s">
        <v>86</v>
      </c>
      <c r="Z26" s="62"/>
      <c r="AA26" s="61" t="s">
        <v>86</v>
      </c>
      <c r="AB26" s="62"/>
      <c r="AC26" s="22" t="s">
        <v>83</v>
      </c>
      <c r="AD26" s="23">
        <v>12328</v>
      </c>
      <c r="AE26" s="5"/>
    </row>
    <row r="27" spans="1:31" ht="24.75" customHeight="1" thickBot="1" x14ac:dyDescent="0.25">
      <c r="A27" s="8" t="s">
        <v>10</v>
      </c>
      <c r="B27" s="9" t="s">
        <v>147</v>
      </c>
      <c r="C27" s="10" t="s">
        <v>140</v>
      </c>
      <c r="D27" s="4" t="s">
        <v>79</v>
      </c>
      <c r="E27" s="8" t="s">
        <v>129</v>
      </c>
      <c r="F27" s="11">
        <v>400</v>
      </c>
      <c r="G27" s="8" t="s">
        <v>80</v>
      </c>
      <c r="H27" s="8">
        <v>3.464</v>
      </c>
      <c r="I27" s="8">
        <v>3.464</v>
      </c>
      <c r="J27" s="8"/>
      <c r="K27" s="8"/>
      <c r="L27" s="8"/>
      <c r="M27" s="8"/>
      <c r="N27" s="79" t="s">
        <v>81</v>
      </c>
      <c r="O27" s="80"/>
      <c r="P27" s="7" t="s">
        <v>82</v>
      </c>
      <c r="Q27" s="63">
        <v>44378</v>
      </c>
      <c r="R27" s="62"/>
      <c r="S27" s="26">
        <v>45107</v>
      </c>
      <c r="T27" s="61"/>
      <c r="U27" s="62"/>
      <c r="V27" s="61" t="s">
        <v>83</v>
      </c>
      <c r="W27" s="62"/>
      <c r="X27" s="7" t="s">
        <v>84</v>
      </c>
      <c r="Y27" s="61" t="s">
        <v>86</v>
      </c>
      <c r="Z27" s="62"/>
      <c r="AA27" s="61" t="s">
        <v>86</v>
      </c>
      <c r="AB27" s="62"/>
      <c r="AC27" s="22" t="s">
        <v>83</v>
      </c>
      <c r="AD27" s="23">
        <v>8953</v>
      </c>
      <c r="AE27" s="5"/>
    </row>
    <row r="28" spans="1:31" ht="24.75" customHeight="1" thickBot="1" x14ac:dyDescent="0.25">
      <c r="A28" s="8" t="s">
        <v>16</v>
      </c>
      <c r="B28" s="9" t="s">
        <v>150</v>
      </c>
      <c r="C28" s="10" t="s">
        <v>140</v>
      </c>
      <c r="D28" s="4" t="s">
        <v>79</v>
      </c>
      <c r="E28" s="8" t="s">
        <v>129</v>
      </c>
      <c r="F28" s="8">
        <v>400</v>
      </c>
      <c r="G28" s="8" t="s">
        <v>80</v>
      </c>
      <c r="H28" s="8">
        <v>2.6</v>
      </c>
      <c r="I28" s="8">
        <v>2.6</v>
      </c>
      <c r="J28" s="8"/>
      <c r="K28" s="8"/>
      <c r="L28" s="8"/>
      <c r="M28" s="8"/>
      <c r="N28" s="79" t="s">
        <v>81</v>
      </c>
      <c r="O28" s="80"/>
      <c r="P28" s="7" t="s">
        <v>82</v>
      </c>
      <c r="Q28" s="63">
        <v>44378</v>
      </c>
      <c r="R28" s="62"/>
      <c r="S28" s="26">
        <v>45107</v>
      </c>
      <c r="T28" s="61"/>
      <c r="U28" s="62"/>
      <c r="V28" s="61" t="s">
        <v>83</v>
      </c>
      <c r="W28" s="62"/>
      <c r="X28" s="7" t="s">
        <v>85</v>
      </c>
      <c r="Y28" s="61" t="s">
        <v>86</v>
      </c>
      <c r="Z28" s="62"/>
      <c r="AA28" s="61" t="s">
        <v>86</v>
      </c>
      <c r="AB28" s="62"/>
      <c r="AC28" s="22" t="s">
        <v>83</v>
      </c>
      <c r="AD28" s="23">
        <v>11361</v>
      </c>
      <c r="AE28" s="5"/>
    </row>
    <row r="29" spans="1:31" ht="24.75" customHeight="1" thickBot="1" x14ac:dyDescent="0.25">
      <c r="A29" s="8" t="s">
        <v>4</v>
      </c>
      <c r="B29" s="9" t="s">
        <v>148</v>
      </c>
      <c r="C29" s="10" t="s">
        <v>140</v>
      </c>
      <c r="D29" s="4" t="s">
        <v>79</v>
      </c>
      <c r="E29" s="8" t="s">
        <v>129</v>
      </c>
      <c r="F29" s="11">
        <v>400</v>
      </c>
      <c r="G29" s="8" t="s">
        <v>80</v>
      </c>
      <c r="H29" s="8">
        <v>3.6</v>
      </c>
      <c r="I29" s="8">
        <v>3.6</v>
      </c>
      <c r="J29" s="8"/>
      <c r="K29" s="8"/>
      <c r="L29" s="8"/>
      <c r="M29" s="8"/>
      <c r="N29" s="79" t="s">
        <v>81</v>
      </c>
      <c r="O29" s="80"/>
      <c r="P29" s="7" t="s">
        <v>82</v>
      </c>
      <c r="Q29" s="63">
        <v>44378</v>
      </c>
      <c r="R29" s="62"/>
      <c r="S29" s="26">
        <v>45107</v>
      </c>
      <c r="T29" s="61"/>
      <c r="U29" s="62"/>
      <c r="V29" s="61" t="s">
        <v>83</v>
      </c>
      <c r="W29" s="62"/>
      <c r="X29" s="7" t="s">
        <v>84</v>
      </c>
      <c r="Y29" s="61" t="s">
        <v>86</v>
      </c>
      <c r="Z29" s="62"/>
      <c r="AA29" s="61" t="s">
        <v>86</v>
      </c>
      <c r="AB29" s="62"/>
      <c r="AC29" s="22" t="s">
        <v>83</v>
      </c>
      <c r="AD29" s="23">
        <v>17959</v>
      </c>
      <c r="AE29" s="5"/>
    </row>
    <row r="30" spans="1:31" ht="24.75" customHeight="1" thickBot="1" x14ac:dyDescent="0.25">
      <c r="A30" s="8" t="s">
        <v>18</v>
      </c>
      <c r="B30" s="9" t="s">
        <v>149</v>
      </c>
      <c r="C30" s="10" t="s">
        <v>140</v>
      </c>
      <c r="D30" s="4" t="s">
        <v>79</v>
      </c>
      <c r="E30" s="8" t="s">
        <v>129</v>
      </c>
      <c r="F30" s="11">
        <v>400</v>
      </c>
      <c r="G30" s="8" t="s">
        <v>80</v>
      </c>
      <c r="H30" s="8">
        <v>3.464</v>
      </c>
      <c r="I30" s="8">
        <v>3.464</v>
      </c>
      <c r="J30" s="8"/>
      <c r="K30" s="8"/>
      <c r="L30" s="8"/>
      <c r="M30" s="8"/>
      <c r="N30" s="79" t="s">
        <v>81</v>
      </c>
      <c r="O30" s="80"/>
      <c r="P30" s="7" t="s">
        <v>82</v>
      </c>
      <c r="Q30" s="63">
        <v>44378</v>
      </c>
      <c r="R30" s="62"/>
      <c r="S30" s="26">
        <v>45107</v>
      </c>
      <c r="T30" s="61"/>
      <c r="U30" s="62"/>
      <c r="V30" s="61" t="s">
        <v>83</v>
      </c>
      <c r="W30" s="62"/>
      <c r="X30" s="7" t="s">
        <v>85</v>
      </c>
      <c r="Y30" s="61" t="s">
        <v>86</v>
      </c>
      <c r="Z30" s="62"/>
      <c r="AA30" s="61" t="s">
        <v>86</v>
      </c>
      <c r="AB30" s="62"/>
      <c r="AC30" s="22" t="s">
        <v>83</v>
      </c>
      <c r="AD30" s="23">
        <v>14691</v>
      </c>
      <c r="AE30" s="5"/>
    </row>
    <row r="31" spans="1:31" ht="24.75" customHeight="1" thickBot="1" x14ac:dyDescent="0.25">
      <c r="A31" s="8" t="s">
        <v>8</v>
      </c>
      <c r="B31" s="9" t="s">
        <v>151</v>
      </c>
      <c r="C31" s="10" t="s">
        <v>152</v>
      </c>
      <c r="D31" s="4" t="s">
        <v>79</v>
      </c>
      <c r="E31" s="8" t="s">
        <v>129</v>
      </c>
      <c r="F31" s="11">
        <v>220</v>
      </c>
      <c r="G31" s="8" t="s">
        <v>80</v>
      </c>
      <c r="H31" s="8">
        <v>2.2000000000000002</v>
      </c>
      <c r="I31" s="8">
        <v>2.2000000000000002</v>
      </c>
      <c r="J31" s="8"/>
      <c r="K31" s="8"/>
      <c r="L31" s="8"/>
      <c r="M31" s="8"/>
      <c r="N31" s="79" t="s">
        <v>81</v>
      </c>
      <c r="O31" s="80"/>
      <c r="P31" s="7" t="s">
        <v>82</v>
      </c>
      <c r="Q31" s="63">
        <v>44378</v>
      </c>
      <c r="R31" s="62"/>
      <c r="S31" s="26">
        <v>45107</v>
      </c>
      <c r="T31" s="61"/>
      <c r="U31" s="62"/>
      <c r="V31" s="61" t="s">
        <v>83</v>
      </c>
      <c r="W31" s="62"/>
      <c r="X31" s="7" t="s">
        <v>84</v>
      </c>
      <c r="Y31" s="61" t="s">
        <v>86</v>
      </c>
      <c r="Z31" s="62"/>
      <c r="AA31" s="61" t="s">
        <v>86</v>
      </c>
      <c r="AB31" s="62"/>
      <c r="AC31" s="22" t="s">
        <v>83</v>
      </c>
      <c r="AD31" s="23">
        <v>4298</v>
      </c>
      <c r="AE31" s="5"/>
    </row>
    <row r="32" spans="1:31" ht="24.75" customHeight="1" thickBot="1" x14ac:dyDescent="0.25">
      <c r="A32" s="8" t="s">
        <v>21</v>
      </c>
      <c r="B32" s="9" t="s">
        <v>112</v>
      </c>
      <c r="C32" s="10" t="s">
        <v>78</v>
      </c>
      <c r="D32" s="4" t="s">
        <v>79</v>
      </c>
      <c r="E32" s="8" t="s">
        <v>129</v>
      </c>
      <c r="F32" s="11">
        <v>400</v>
      </c>
      <c r="G32" s="8" t="s">
        <v>80</v>
      </c>
      <c r="H32" s="8">
        <v>6.9279999999999999</v>
      </c>
      <c r="I32" s="8">
        <v>6.9279999999999999</v>
      </c>
      <c r="J32" s="8"/>
      <c r="K32" s="8"/>
      <c r="L32" s="8"/>
      <c r="M32" s="8"/>
      <c r="N32" s="79" t="s">
        <v>81</v>
      </c>
      <c r="O32" s="80"/>
      <c r="P32" s="7" t="s">
        <v>82</v>
      </c>
      <c r="Q32" s="63">
        <v>44378</v>
      </c>
      <c r="R32" s="62"/>
      <c r="S32" s="26">
        <v>45107</v>
      </c>
      <c r="T32" s="61"/>
      <c r="U32" s="62"/>
      <c r="V32" s="61" t="s">
        <v>83</v>
      </c>
      <c r="W32" s="62"/>
      <c r="X32" s="7" t="s">
        <v>85</v>
      </c>
      <c r="Y32" s="61" t="s">
        <v>86</v>
      </c>
      <c r="Z32" s="62"/>
      <c r="AA32" s="61" t="s">
        <v>86</v>
      </c>
      <c r="AB32" s="62"/>
      <c r="AC32" s="22" t="s">
        <v>83</v>
      </c>
      <c r="AD32" s="23">
        <v>31747</v>
      </c>
      <c r="AE32" s="5"/>
    </row>
    <row r="33" spans="1:31" s="20" customFormat="1" ht="24.75" customHeight="1" thickBot="1" x14ac:dyDescent="0.25">
      <c r="A33" s="13" t="s">
        <v>6</v>
      </c>
      <c r="B33" s="14" t="s">
        <v>113</v>
      </c>
      <c r="C33" s="15" t="s">
        <v>78</v>
      </c>
      <c r="D33" s="16" t="s">
        <v>79</v>
      </c>
      <c r="E33" s="8" t="s">
        <v>129</v>
      </c>
      <c r="F33" s="17">
        <v>230</v>
      </c>
      <c r="G33" s="13"/>
      <c r="H33" s="13">
        <v>9.9</v>
      </c>
      <c r="I33" s="13">
        <v>9.9</v>
      </c>
      <c r="J33" s="13"/>
      <c r="K33" s="13"/>
      <c r="L33" s="13"/>
      <c r="M33" s="13"/>
      <c r="N33" s="83" t="s">
        <v>81</v>
      </c>
      <c r="O33" s="84"/>
      <c r="P33" s="18" t="s">
        <v>82</v>
      </c>
      <c r="Q33" s="63">
        <v>44378</v>
      </c>
      <c r="R33" s="62"/>
      <c r="S33" s="26">
        <v>45107</v>
      </c>
      <c r="T33" s="81"/>
      <c r="U33" s="82"/>
      <c r="V33" s="81" t="s">
        <v>83</v>
      </c>
      <c r="W33" s="82"/>
      <c r="X33" s="18" t="s">
        <v>84</v>
      </c>
      <c r="Y33" s="81" t="s">
        <v>86</v>
      </c>
      <c r="Z33" s="82"/>
      <c r="AA33" s="81" t="s">
        <v>86</v>
      </c>
      <c r="AB33" s="82"/>
      <c r="AC33" s="25" t="s">
        <v>83</v>
      </c>
      <c r="AD33" s="24">
        <v>33440</v>
      </c>
    </row>
    <row r="34" spans="1:31" ht="24.75" customHeight="1" thickBot="1" x14ac:dyDescent="0.25">
      <c r="A34" s="8" t="s">
        <v>9</v>
      </c>
      <c r="B34" s="9" t="s">
        <v>114</v>
      </c>
      <c r="C34" s="10" t="s">
        <v>78</v>
      </c>
      <c r="D34" s="4" t="s">
        <v>79</v>
      </c>
      <c r="E34" s="8" t="s">
        <v>129</v>
      </c>
      <c r="F34" s="11">
        <v>400</v>
      </c>
      <c r="G34" s="8"/>
      <c r="H34" s="8">
        <v>10.391999999999999</v>
      </c>
      <c r="I34" s="8">
        <v>10.391999999999999</v>
      </c>
      <c r="J34" s="8"/>
      <c r="K34" s="8"/>
      <c r="L34" s="8"/>
      <c r="M34" s="8"/>
      <c r="N34" s="79" t="s">
        <v>81</v>
      </c>
      <c r="O34" s="80"/>
      <c r="P34" s="7" t="s">
        <v>82</v>
      </c>
      <c r="Q34" s="63">
        <v>44378</v>
      </c>
      <c r="R34" s="62"/>
      <c r="S34" s="26">
        <v>45107</v>
      </c>
      <c r="T34" s="63"/>
      <c r="U34" s="62"/>
      <c r="V34" s="61" t="s">
        <v>83</v>
      </c>
      <c r="W34" s="62"/>
      <c r="X34" s="7" t="s">
        <v>85</v>
      </c>
      <c r="Y34" s="61" t="s">
        <v>86</v>
      </c>
      <c r="Z34" s="62"/>
      <c r="AA34" s="61" t="s">
        <v>86</v>
      </c>
      <c r="AB34" s="62"/>
      <c r="AC34" s="22" t="s">
        <v>83</v>
      </c>
      <c r="AD34" s="23">
        <v>0</v>
      </c>
    </row>
    <row r="35" spans="1:31" ht="24.75" customHeight="1" thickBot="1" x14ac:dyDescent="0.25">
      <c r="A35" s="8" t="s">
        <v>29</v>
      </c>
      <c r="B35" s="9" t="s">
        <v>115</v>
      </c>
      <c r="C35" s="10" t="s">
        <v>78</v>
      </c>
      <c r="D35" s="4" t="s">
        <v>79</v>
      </c>
      <c r="E35" s="8" t="s">
        <v>129</v>
      </c>
      <c r="F35" s="11">
        <v>400</v>
      </c>
      <c r="G35" s="8"/>
      <c r="H35" s="8">
        <v>10.39</v>
      </c>
      <c r="I35" s="8">
        <v>10.39</v>
      </c>
      <c r="J35" s="8"/>
      <c r="K35" s="8"/>
      <c r="L35" s="8"/>
      <c r="M35" s="8"/>
      <c r="N35" s="79" t="s">
        <v>81</v>
      </c>
      <c r="O35" s="80"/>
      <c r="P35" s="7" t="s">
        <v>82</v>
      </c>
      <c r="Q35" s="63">
        <v>44378</v>
      </c>
      <c r="R35" s="62"/>
      <c r="S35" s="26">
        <v>45107</v>
      </c>
      <c r="T35" s="61"/>
      <c r="U35" s="62"/>
      <c r="V35" s="61" t="s">
        <v>83</v>
      </c>
      <c r="W35" s="62"/>
      <c r="X35" s="7" t="s">
        <v>84</v>
      </c>
      <c r="Y35" s="61" t="s">
        <v>86</v>
      </c>
      <c r="Z35" s="62"/>
      <c r="AA35" s="61" t="s">
        <v>86</v>
      </c>
      <c r="AB35" s="62"/>
      <c r="AC35" s="22" t="s">
        <v>83</v>
      </c>
      <c r="AD35" s="23">
        <v>20214</v>
      </c>
    </row>
    <row r="36" spans="1:31" s="20" customFormat="1" ht="24.75" customHeight="1" thickBot="1" x14ac:dyDescent="0.25">
      <c r="A36" s="13" t="s">
        <v>44</v>
      </c>
      <c r="B36" s="14" t="s">
        <v>116</v>
      </c>
      <c r="C36" s="15" t="s">
        <v>78</v>
      </c>
      <c r="D36" s="16" t="s">
        <v>79</v>
      </c>
      <c r="E36" s="8" t="s">
        <v>129</v>
      </c>
      <c r="F36" s="17">
        <v>380</v>
      </c>
      <c r="G36" s="13"/>
      <c r="H36" s="13">
        <v>13.16</v>
      </c>
      <c r="I36" s="13">
        <v>13.16</v>
      </c>
      <c r="J36" s="13"/>
      <c r="K36" s="13"/>
      <c r="L36" s="13"/>
      <c r="M36" s="13"/>
      <c r="N36" s="83" t="s">
        <v>81</v>
      </c>
      <c r="O36" s="84"/>
      <c r="P36" s="18" t="s">
        <v>82</v>
      </c>
      <c r="Q36" s="63">
        <v>44378</v>
      </c>
      <c r="R36" s="62"/>
      <c r="S36" s="26">
        <v>45107</v>
      </c>
      <c r="T36" s="81"/>
      <c r="U36" s="82"/>
      <c r="V36" s="81" t="s">
        <v>83</v>
      </c>
      <c r="W36" s="82"/>
      <c r="X36" s="18" t="s">
        <v>85</v>
      </c>
      <c r="Y36" s="81" t="s">
        <v>86</v>
      </c>
      <c r="Z36" s="82"/>
      <c r="AA36" s="81" t="s">
        <v>91</v>
      </c>
      <c r="AB36" s="82"/>
      <c r="AC36" s="25" t="s">
        <v>90</v>
      </c>
      <c r="AD36" s="24">
        <v>12256</v>
      </c>
    </row>
    <row r="37" spans="1:31" ht="24.75" customHeight="1" thickBot="1" x14ac:dyDescent="0.25">
      <c r="A37" s="8" t="s">
        <v>20</v>
      </c>
      <c r="B37" s="9" t="s">
        <v>127</v>
      </c>
      <c r="C37" s="10" t="s">
        <v>78</v>
      </c>
      <c r="D37" s="4" t="s">
        <v>79</v>
      </c>
      <c r="E37" s="8" t="s">
        <v>130</v>
      </c>
      <c r="F37" s="8">
        <v>400</v>
      </c>
      <c r="G37" s="8"/>
      <c r="H37" s="8">
        <v>6.5</v>
      </c>
      <c r="I37" s="8">
        <v>6.5</v>
      </c>
      <c r="J37" s="8">
        <v>6.5</v>
      </c>
      <c r="K37" s="8">
        <v>6.5</v>
      </c>
      <c r="L37" s="8">
        <v>6.5</v>
      </c>
      <c r="M37" s="8">
        <v>16</v>
      </c>
      <c r="N37" s="79" t="s">
        <v>81</v>
      </c>
      <c r="O37" s="80"/>
      <c r="P37" s="7" t="s">
        <v>82</v>
      </c>
      <c r="Q37" s="63">
        <v>44378</v>
      </c>
      <c r="R37" s="62"/>
      <c r="S37" s="26">
        <v>45107</v>
      </c>
      <c r="T37" s="61"/>
      <c r="U37" s="62"/>
      <c r="V37" s="61" t="s">
        <v>83</v>
      </c>
      <c r="W37" s="62"/>
      <c r="X37" s="7" t="s">
        <v>84</v>
      </c>
      <c r="Y37" s="61" t="s">
        <v>86</v>
      </c>
      <c r="Z37" s="62"/>
      <c r="AA37" s="81" t="s">
        <v>86</v>
      </c>
      <c r="AB37" s="82"/>
      <c r="AC37" s="25" t="s">
        <v>83</v>
      </c>
      <c r="AD37" s="23">
        <v>6073</v>
      </c>
    </row>
    <row r="38" spans="1:31" ht="24.75" customHeight="1" thickBot="1" x14ac:dyDescent="0.25">
      <c r="A38" s="8" t="s">
        <v>37</v>
      </c>
      <c r="B38" s="9" t="s">
        <v>117</v>
      </c>
      <c r="C38" s="10" t="s">
        <v>78</v>
      </c>
      <c r="D38" s="4" t="s">
        <v>79</v>
      </c>
      <c r="E38" s="8" t="s">
        <v>129</v>
      </c>
      <c r="F38" s="11">
        <v>380</v>
      </c>
      <c r="G38" s="8"/>
      <c r="H38" s="8">
        <v>13.2</v>
      </c>
      <c r="I38" s="8">
        <v>13.2</v>
      </c>
      <c r="J38" s="8"/>
      <c r="K38" s="8"/>
      <c r="L38" s="8"/>
      <c r="M38" s="8"/>
      <c r="N38" s="79" t="s">
        <v>81</v>
      </c>
      <c r="O38" s="80"/>
      <c r="P38" s="7" t="s">
        <v>82</v>
      </c>
      <c r="Q38" s="63">
        <v>44378</v>
      </c>
      <c r="R38" s="62"/>
      <c r="S38" s="26">
        <v>45107</v>
      </c>
      <c r="T38" s="61"/>
      <c r="U38" s="62"/>
      <c r="V38" s="61" t="s">
        <v>83</v>
      </c>
      <c r="W38" s="62"/>
      <c r="X38" s="7" t="s">
        <v>85</v>
      </c>
      <c r="Y38" s="61" t="s">
        <v>86</v>
      </c>
      <c r="Z38" s="62"/>
      <c r="AA38" s="81" t="s">
        <v>86</v>
      </c>
      <c r="AB38" s="82"/>
      <c r="AC38" s="25" t="s">
        <v>83</v>
      </c>
      <c r="AD38" s="23">
        <v>7111</v>
      </c>
    </row>
    <row r="39" spans="1:31" ht="24.75" customHeight="1" thickBot="1" x14ac:dyDescent="0.25">
      <c r="A39" s="8" t="s">
        <v>24</v>
      </c>
      <c r="B39" s="9" t="s">
        <v>118</v>
      </c>
      <c r="C39" s="10" t="s">
        <v>78</v>
      </c>
      <c r="D39" s="4" t="s">
        <v>79</v>
      </c>
      <c r="E39" s="8" t="s">
        <v>129</v>
      </c>
      <c r="F39" s="11">
        <v>230</v>
      </c>
      <c r="G39" s="8"/>
      <c r="H39" s="8">
        <v>2</v>
      </c>
      <c r="I39" s="8">
        <v>2</v>
      </c>
      <c r="J39" s="8"/>
      <c r="K39" s="8"/>
      <c r="L39" s="8"/>
      <c r="M39" s="8"/>
      <c r="N39" s="79" t="s">
        <v>81</v>
      </c>
      <c r="O39" s="80"/>
      <c r="P39" s="7" t="s">
        <v>82</v>
      </c>
      <c r="Q39" s="63">
        <v>44378</v>
      </c>
      <c r="R39" s="62"/>
      <c r="S39" s="26">
        <v>45107</v>
      </c>
      <c r="T39" s="61"/>
      <c r="U39" s="62"/>
      <c r="V39" s="61" t="s">
        <v>83</v>
      </c>
      <c r="W39" s="62"/>
      <c r="X39" s="7" t="s">
        <v>84</v>
      </c>
      <c r="Y39" s="61" t="s">
        <v>86</v>
      </c>
      <c r="Z39" s="62"/>
      <c r="AA39" s="81" t="s">
        <v>86</v>
      </c>
      <c r="AB39" s="82"/>
      <c r="AC39" s="25" t="s">
        <v>83</v>
      </c>
      <c r="AD39" s="23">
        <v>206</v>
      </c>
    </row>
    <row r="40" spans="1:31" ht="24.75" customHeight="1" thickBot="1" x14ac:dyDescent="0.25">
      <c r="A40" s="8" t="s">
        <v>22</v>
      </c>
      <c r="B40" s="9" t="s">
        <v>119</v>
      </c>
      <c r="C40" s="10" t="s">
        <v>78</v>
      </c>
      <c r="D40" s="4" t="s">
        <v>79</v>
      </c>
      <c r="E40" s="8" t="s">
        <v>129</v>
      </c>
      <c r="F40" s="11">
        <v>230</v>
      </c>
      <c r="G40" s="8"/>
      <c r="H40" s="8">
        <v>2.4</v>
      </c>
      <c r="I40" s="8">
        <v>2.4</v>
      </c>
      <c r="J40" s="8"/>
      <c r="K40" s="8"/>
      <c r="L40" s="8"/>
      <c r="M40" s="8"/>
      <c r="N40" s="79" t="s">
        <v>81</v>
      </c>
      <c r="O40" s="80"/>
      <c r="P40" s="7" t="s">
        <v>82</v>
      </c>
      <c r="Q40" s="63">
        <v>44378</v>
      </c>
      <c r="R40" s="62"/>
      <c r="S40" s="26">
        <v>45107</v>
      </c>
      <c r="T40" s="61"/>
      <c r="U40" s="62"/>
      <c r="V40" s="61" t="s">
        <v>83</v>
      </c>
      <c r="W40" s="62"/>
      <c r="X40" s="7" t="s">
        <v>85</v>
      </c>
      <c r="Y40" s="61" t="s">
        <v>86</v>
      </c>
      <c r="Z40" s="62"/>
      <c r="AA40" s="81" t="s">
        <v>86</v>
      </c>
      <c r="AB40" s="82"/>
      <c r="AC40" s="25" t="s">
        <v>83</v>
      </c>
      <c r="AD40" s="23">
        <v>827</v>
      </c>
      <c r="AE40" s="19"/>
    </row>
    <row r="41" spans="1:31" ht="24.75" customHeight="1" thickBot="1" x14ac:dyDescent="0.25">
      <c r="A41" s="8" t="s">
        <v>23</v>
      </c>
      <c r="B41" s="9" t="s">
        <v>120</v>
      </c>
      <c r="C41" s="10" t="s">
        <v>78</v>
      </c>
      <c r="D41" s="4" t="s">
        <v>79</v>
      </c>
      <c r="E41" s="8" t="s">
        <v>129</v>
      </c>
      <c r="F41" s="11">
        <v>230</v>
      </c>
      <c r="G41" s="8"/>
      <c r="H41" s="8">
        <v>1.7250000000000001</v>
      </c>
      <c r="I41" s="8">
        <v>1.7250000000000001</v>
      </c>
      <c r="J41" s="8"/>
      <c r="K41" s="8"/>
      <c r="L41" s="8"/>
      <c r="M41" s="8"/>
      <c r="N41" s="79" t="s">
        <v>81</v>
      </c>
      <c r="O41" s="80"/>
      <c r="P41" s="7" t="s">
        <v>82</v>
      </c>
      <c r="Q41" s="63">
        <v>44378</v>
      </c>
      <c r="R41" s="62"/>
      <c r="S41" s="26">
        <v>45107</v>
      </c>
      <c r="T41" s="61"/>
      <c r="U41" s="62"/>
      <c r="V41" s="61" t="s">
        <v>83</v>
      </c>
      <c r="W41" s="62"/>
      <c r="X41" s="7" t="s">
        <v>84</v>
      </c>
      <c r="Y41" s="61" t="s">
        <v>86</v>
      </c>
      <c r="Z41" s="62"/>
      <c r="AA41" s="81" t="s">
        <v>86</v>
      </c>
      <c r="AB41" s="82"/>
      <c r="AC41" s="25" t="s">
        <v>83</v>
      </c>
      <c r="AD41" s="23">
        <v>0</v>
      </c>
      <c r="AE41" s="5"/>
    </row>
    <row r="42" spans="1:31" ht="24.75" customHeight="1" thickBot="1" x14ac:dyDescent="0.25">
      <c r="A42" s="8" t="s">
        <v>40</v>
      </c>
      <c r="B42" s="9" t="s">
        <v>121</v>
      </c>
      <c r="C42" s="10" t="s">
        <v>78</v>
      </c>
      <c r="D42" s="4" t="s">
        <v>79</v>
      </c>
      <c r="E42" s="8" t="s">
        <v>129</v>
      </c>
      <c r="F42" s="11">
        <v>400</v>
      </c>
      <c r="G42" s="8"/>
      <c r="H42" s="8">
        <v>2</v>
      </c>
      <c r="I42" s="8">
        <v>13.2</v>
      </c>
      <c r="J42" s="8"/>
      <c r="K42" s="8"/>
      <c r="L42" s="8"/>
      <c r="M42" s="8"/>
      <c r="N42" s="79" t="s">
        <v>81</v>
      </c>
      <c r="O42" s="80"/>
      <c r="P42" s="7" t="s">
        <v>82</v>
      </c>
      <c r="Q42" s="63">
        <v>44378</v>
      </c>
      <c r="R42" s="62"/>
      <c r="S42" s="26">
        <v>45107</v>
      </c>
      <c r="T42" s="61"/>
      <c r="U42" s="62"/>
      <c r="V42" s="61" t="s">
        <v>83</v>
      </c>
      <c r="W42" s="62"/>
      <c r="X42" s="7" t="s">
        <v>85</v>
      </c>
      <c r="Y42" s="61" t="s">
        <v>86</v>
      </c>
      <c r="Z42" s="62"/>
      <c r="AA42" s="81" t="s">
        <v>86</v>
      </c>
      <c r="AB42" s="82"/>
      <c r="AC42" s="25" t="s">
        <v>83</v>
      </c>
      <c r="AD42" s="23">
        <v>925</v>
      </c>
      <c r="AE42" s="5"/>
    </row>
    <row r="43" spans="1:31" ht="24.75" customHeight="1" thickBot="1" x14ac:dyDescent="0.25">
      <c r="A43" s="8" t="s">
        <v>39</v>
      </c>
      <c r="B43" s="9" t="s">
        <v>136</v>
      </c>
      <c r="C43" s="10" t="s">
        <v>78</v>
      </c>
      <c r="D43" s="4" t="s">
        <v>79</v>
      </c>
      <c r="E43" s="8" t="s">
        <v>130</v>
      </c>
      <c r="F43" s="11">
        <v>400</v>
      </c>
      <c r="G43" s="8"/>
      <c r="H43" s="8">
        <v>3</v>
      </c>
      <c r="I43" s="8">
        <v>8</v>
      </c>
      <c r="J43" s="8">
        <v>8</v>
      </c>
      <c r="K43" s="8">
        <v>8</v>
      </c>
      <c r="L43" s="8">
        <v>8</v>
      </c>
      <c r="M43" s="8">
        <v>15.1</v>
      </c>
      <c r="N43" s="79" t="s">
        <v>81</v>
      </c>
      <c r="O43" s="80"/>
      <c r="P43" s="7" t="s">
        <v>82</v>
      </c>
      <c r="Q43" s="63">
        <v>44378</v>
      </c>
      <c r="R43" s="62"/>
      <c r="S43" s="26">
        <v>45107</v>
      </c>
      <c r="T43" s="61"/>
      <c r="U43" s="62"/>
      <c r="V43" s="61" t="s">
        <v>83</v>
      </c>
      <c r="W43" s="62"/>
      <c r="X43" s="7" t="s">
        <v>84</v>
      </c>
      <c r="Y43" s="61" t="s">
        <v>86</v>
      </c>
      <c r="Z43" s="62"/>
      <c r="AA43" s="81" t="s">
        <v>86</v>
      </c>
      <c r="AB43" s="82"/>
      <c r="AC43" s="25" t="s">
        <v>83</v>
      </c>
      <c r="AD43" s="23">
        <v>1106</v>
      </c>
      <c r="AE43" s="19"/>
    </row>
    <row r="44" spans="1:31" ht="24.75" customHeight="1" thickBot="1" x14ac:dyDescent="0.25">
      <c r="A44" s="8" t="s">
        <v>38</v>
      </c>
      <c r="B44" s="9" t="s">
        <v>137</v>
      </c>
      <c r="C44" s="10" t="s">
        <v>78</v>
      </c>
      <c r="D44" s="4" t="s">
        <v>79</v>
      </c>
      <c r="E44" s="8" t="s">
        <v>130</v>
      </c>
      <c r="F44" s="8">
        <v>400</v>
      </c>
      <c r="G44" s="8"/>
      <c r="H44" s="8">
        <v>56</v>
      </c>
      <c r="I44" s="8">
        <v>70</v>
      </c>
      <c r="J44" s="8">
        <v>70</v>
      </c>
      <c r="K44" s="8">
        <v>70</v>
      </c>
      <c r="L44" s="8">
        <v>70</v>
      </c>
      <c r="M44" s="8">
        <v>70</v>
      </c>
      <c r="N44" s="79" t="s">
        <v>81</v>
      </c>
      <c r="O44" s="80"/>
      <c r="P44" s="7" t="s">
        <v>82</v>
      </c>
      <c r="Q44" s="63">
        <v>44378</v>
      </c>
      <c r="R44" s="62"/>
      <c r="S44" s="26">
        <v>45107</v>
      </c>
      <c r="T44" s="61"/>
      <c r="U44" s="62"/>
      <c r="V44" s="61" t="s">
        <v>83</v>
      </c>
      <c r="W44" s="62"/>
      <c r="X44" s="7" t="s">
        <v>85</v>
      </c>
      <c r="Y44" s="61" t="s">
        <v>86</v>
      </c>
      <c r="Z44" s="62"/>
      <c r="AA44" s="81" t="s">
        <v>86</v>
      </c>
      <c r="AB44" s="82"/>
      <c r="AC44" s="25" t="s">
        <v>83</v>
      </c>
      <c r="AD44" s="23">
        <v>97084</v>
      </c>
      <c r="AE44" s="5"/>
    </row>
    <row r="45" spans="1:31" ht="24.75" customHeight="1" thickBot="1" x14ac:dyDescent="0.25">
      <c r="A45" s="8" t="s">
        <v>41</v>
      </c>
      <c r="B45" s="9" t="s">
        <v>124</v>
      </c>
      <c r="C45" s="10" t="s">
        <v>78</v>
      </c>
      <c r="D45" s="4" t="s">
        <v>79</v>
      </c>
      <c r="E45" s="8" t="s">
        <v>130</v>
      </c>
      <c r="F45" s="11">
        <v>400</v>
      </c>
      <c r="G45" s="8"/>
      <c r="H45" s="8">
        <v>40</v>
      </c>
      <c r="I45" s="8">
        <v>40</v>
      </c>
      <c r="J45" s="8">
        <v>40</v>
      </c>
      <c r="K45" s="8">
        <v>40</v>
      </c>
      <c r="L45" s="8">
        <v>40</v>
      </c>
      <c r="M45" s="8">
        <v>40</v>
      </c>
      <c r="N45" s="79" t="s">
        <v>81</v>
      </c>
      <c r="O45" s="80"/>
      <c r="P45" s="7" t="s">
        <v>82</v>
      </c>
      <c r="Q45" s="63">
        <v>44378</v>
      </c>
      <c r="R45" s="62"/>
      <c r="S45" s="26">
        <v>45107</v>
      </c>
      <c r="T45" s="61"/>
      <c r="U45" s="62"/>
      <c r="V45" s="61" t="s">
        <v>83</v>
      </c>
      <c r="W45" s="62"/>
      <c r="X45" s="7" t="s">
        <v>84</v>
      </c>
      <c r="Y45" s="61" t="s">
        <v>86</v>
      </c>
      <c r="Z45" s="62"/>
      <c r="AA45" s="81" t="s">
        <v>86</v>
      </c>
      <c r="AB45" s="82"/>
      <c r="AC45" s="25" t="s">
        <v>83</v>
      </c>
      <c r="AD45" s="23">
        <v>60259</v>
      </c>
      <c r="AE45" s="5"/>
    </row>
    <row r="46" spans="1:31" s="20" customFormat="1" ht="24.75" customHeight="1" thickBot="1" x14ac:dyDescent="0.25">
      <c r="A46" s="13" t="s">
        <v>11</v>
      </c>
      <c r="B46" s="14" t="s">
        <v>125</v>
      </c>
      <c r="C46" s="15" t="s">
        <v>78</v>
      </c>
      <c r="D46" s="16" t="s">
        <v>79</v>
      </c>
      <c r="E46" s="8" t="s">
        <v>130</v>
      </c>
      <c r="F46" s="17">
        <v>400</v>
      </c>
      <c r="G46" s="21"/>
      <c r="H46" s="13">
        <v>16</v>
      </c>
      <c r="I46" s="13">
        <v>16</v>
      </c>
      <c r="J46" s="13">
        <v>16</v>
      </c>
      <c r="K46" s="13">
        <v>16</v>
      </c>
      <c r="L46" s="13">
        <v>16</v>
      </c>
      <c r="M46" s="13">
        <v>16</v>
      </c>
      <c r="N46" s="83" t="s">
        <v>81</v>
      </c>
      <c r="O46" s="84"/>
      <c r="P46" s="18" t="s">
        <v>82</v>
      </c>
      <c r="Q46" s="63">
        <v>44378</v>
      </c>
      <c r="R46" s="62"/>
      <c r="S46" s="26">
        <v>45107</v>
      </c>
      <c r="T46" s="81"/>
      <c r="U46" s="82"/>
      <c r="V46" s="81" t="s">
        <v>83</v>
      </c>
      <c r="W46" s="82"/>
      <c r="X46" s="18" t="s">
        <v>85</v>
      </c>
      <c r="Y46" s="81" t="s">
        <v>86</v>
      </c>
      <c r="Z46" s="82"/>
      <c r="AA46" s="81" t="s">
        <v>88</v>
      </c>
      <c r="AB46" s="82"/>
      <c r="AC46" s="25" t="s">
        <v>89</v>
      </c>
      <c r="AD46" s="24">
        <v>12920</v>
      </c>
      <c r="AE46" s="5"/>
    </row>
    <row r="47" spans="1:31" ht="24.75" customHeight="1" thickBot="1" x14ac:dyDescent="0.25">
      <c r="A47" s="13" t="s">
        <v>30</v>
      </c>
      <c r="B47" s="14" t="s">
        <v>123</v>
      </c>
      <c r="C47" s="15" t="s">
        <v>78</v>
      </c>
      <c r="D47" s="16" t="s">
        <v>79</v>
      </c>
      <c r="E47" s="13" t="s">
        <v>130</v>
      </c>
      <c r="F47" s="17">
        <v>400</v>
      </c>
      <c r="G47" s="21"/>
      <c r="H47" s="13">
        <v>15</v>
      </c>
      <c r="I47" s="13">
        <v>15</v>
      </c>
      <c r="J47" s="13">
        <v>15</v>
      </c>
      <c r="K47" s="13">
        <v>15</v>
      </c>
      <c r="L47" s="13">
        <v>15</v>
      </c>
      <c r="M47" s="13">
        <v>15.01</v>
      </c>
      <c r="N47" s="83" t="s">
        <v>81</v>
      </c>
      <c r="O47" s="84"/>
      <c r="P47" s="18" t="s">
        <v>82</v>
      </c>
      <c r="Q47" s="63">
        <v>44378</v>
      </c>
      <c r="R47" s="62"/>
      <c r="S47" s="26">
        <v>45107</v>
      </c>
      <c r="T47" s="81"/>
      <c r="U47" s="82"/>
      <c r="V47" s="81" t="s">
        <v>83</v>
      </c>
      <c r="W47" s="82"/>
      <c r="X47" s="18" t="s">
        <v>84</v>
      </c>
      <c r="Y47" s="61" t="s">
        <v>86</v>
      </c>
      <c r="Z47" s="62"/>
      <c r="AA47" s="81" t="s">
        <v>87</v>
      </c>
      <c r="AB47" s="82"/>
      <c r="AC47" s="25" t="s">
        <v>122</v>
      </c>
      <c r="AD47" s="23">
        <v>20347</v>
      </c>
      <c r="AE47" s="5"/>
    </row>
    <row r="48" spans="1:31" ht="24.75" customHeight="1" thickBot="1" x14ac:dyDescent="0.25">
      <c r="A48" s="8" t="s">
        <v>26</v>
      </c>
      <c r="B48" s="9" t="s">
        <v>153</v>
      </c>
      <c r="C48" s="10" t="s">
        <v>140</v>
      </c>
      <c r="D48" s="4" t="s">
        <v>79</v>
      </c>
      <c r="E48" s="8" t="s">
        <v>130</v>
      </c>
      <c r="F48" s="11">
        <v>400</v>
      </c>
      <c r="G48" s="12"/>
      <c r="H48" s="8">
        <v>9</v>
      </c>
      <c r="I48" s="8">
        <v>9</v>
      </c>
      <c r="J48" s="8">
        <v>9</v>
      </c>
      <c r="K48" s="8">
        <v>9</v>
      </c>
      <c r="L48" s="8">
        <v>9</v>
      </c>
      <c r="M48" s="8">
        <v>15.01</v>
      </c>
      <c r="N48" s="79" t="s">
        <v>81</v>
      </c>
      <c r="O48" s="80"/>
      <c r="P48" s="7" t="s">
        <v>82</v>
      </c>
      <c r="Q48" s="63">
        <v>44378</v>
      </c>
      <c r="R48" s="62"/>
      <c r="S48" s="26">
        <v>45107</v>
      </c>
      <c r="T48" s="61"/>
      <c r="U48" s="62"/>
      <c r="V48" s="61" t="s">
        <v>83</v>
      </c>
      <c r="W48" s="62"/>
      <c r="X48" s="7" t="s">
        <v>85</v>
      </c>
      <c r="Y48" s="61" t="s">
        <v>86</v>
      </c>
      <c r="Z48" s="62"/>
      <c r="AA48" s="81" t="s">
        <v>86</v>
      </c>
      <c r="AB48" s="82"/>
      <c r="AC48" s="25" t="s">
        <v>83</v>
      </c>
      <c r="AD48" s="23">
        <v>7550</v>
      </c>
      <c r="AE48" s="5"/>
    </row>
    <row r="49" spans="1:31" ht="24.75" customHeight="1" thickBot="1" x14ac:dyDescent="0.25">
      <c r="A49" s="8" t="s">
        <v>14</v>
      </c>
      <c r="B49" s="9" t="s">
        <v>154</v>
      </c>
      <c r="C49" s="10" t="s">
        <v>140</v>
      </c>
      <c r="D49" s="4" t="s">
        <v>79</v>
      </c>
      <c r="E49" s="8" t="s">
        <v>129</v>
      </c>
      <c r="F49" s="11">
        <v>230</v>
      </c>
      <c r="G49" s="12"/>
      <c r="H49" s="8">
        <v>3.45</v>
      </c>
      <c r="I49" s="8">
        <v>3.45</v>
      </c>
      <c r="J49" s="8"/>
      <c r="K49" s="8"/>
      <c r="L49" s="8"/>
      <c r="M49" s="8"/>
      <c r="N49" s="79" t="s">
        <v>81</v>
      </c>
      <c r="O49" s="80"/>
      <c r="P49" s="7" t="s">
        <v>82</v>
      </c>
      <c r="Q49" s="63">
        <v>44378</v>
      </c>
      <c r="R49" s="62"/>
      <c r="S49" s="26">
        <v>45107</v>
      </c>
      <c r="T49" s="61"/>
      <c r="U49" s="62"/>
      <c r="V49" s="61" t="s">
        <v>83</v>
      </c>
      <c r="W49" s="62"/>
      <c r="X49" s="7" t="s">
        <v>84</v>
      </c>
      <c r="Y49" s="61" t="s">
        <v>86</v>
      </c>
      <c r="Z49" s="62"/>
      <c r="AA49" s="81" t="s">
        <v>86</v>
      </c>
      <c r="AB49" s="82"/>
      <c r="AC49" s="25" t="s">
        <v>83</v>
      </c>
      <c r="AD49" s="23">
        <v>0</v>
      </c>
      <c r="AE49" s="5"/>
    </row>
    <row r="50" spans="1:31" ht="24.75" customHeight="1" thickBot="1" x14ac:dyDescent="0.25">
      <c r="A50" s="8" t="s">
        <v>43</v>
      </c>
      <c r="B50" s="9" t="s">
        <v>155</v>
      </c>
      <c r="C50" s="10" t="s">
        <v>140</v>
      </c>
      <c r="D50" s="4" t="s">
        <v>79</v>
      </c>
      <c r="E50" s="8" t="s">
        <v>130</v>
      </c>
      <c r="F50" s="11">
        <v>400</v>
      </c>
      <c r="G50" s="12"/>
      <c r="H50" s="8">
        <v>5</v>
      </c>
      <c r="I50" s="8">
        <v>5</v>
      </c>
      <c r="J50" s="8">
        <v>5</v>
      </c>
      <c r="K50" s="8">
        <v>5</v>
      </c>
      <c r="L50" s="8">
        <v>5</v>
      </c>
      <c r="M50" s="8">
        <v>15.1</v>
      </c>
      <c r="N50" s="79" t="s">
        <v>81</v>
      </c>
      <c r="O50" s="80"/>
      <c r="P50" s="7" t="s">
        <v>82</v>
      </c>
      <c r="Q50" s="63">
        <v>44378</v>
      </c>
      <c r="R50" s="62"/>
      <c r="S50" s="26">
        <v>45107</v>
      </c>
      <c r="T50" s="61"/>
      <c r="U50" s="62"/>
      <c r="V50" s="61" t="s">
        <v>83</v>
      </c>
      <c r="W50" s="62"/>
      <c r="X50" s="7" t="s">
        <v>85</v>
      </c>
      <c r="Y50" s="61" t="s">
        <v>86</v>
      </c>
      <c r="Z50" s="62"/>
      <c r="AA50" s="81" t="s">
        <v>86</v>
      </c>
      <c r="AB50" s="82"/>
      <c r="AC50" s="25" t="s">
        <v>83</v>
      </c>
      <c r="AD50" s="23">
        <v>3529</v>
      </c>
      <c r="AE50" s="5"/>
    </row>
    <row r="51" spans="1:31" ht="24.75" customHeight="1" thickBot="1" x14ac:dyDescent="0.25">
      <c r="A51" s="8" t="s">
        <v>12</v>
      </c>
      <c r="B51" s="9" t="s">
        <v>156</v>
      </c>
      <c r="C51" s="10" t="s">
        <v>140</v>
      </c>
      <c r="D51" s="4" t="s">
        <v>79</v>
      </c>
      <c r="E51" s="8" t="s">
        <v>129</v>
      </c>
      <c r="F51" s="11">
        <v>230</v>
      </c>
      <c r="G51" s="12"/>
      <c r="H51" s="13">
        <v>4.5999999999999996</v>
      </c>
      <c r="I51" s="13">
        <v>4.5999999999999996</v>
      </c>
      <c r="J51" s="8"/>
      <c r="K51" s="8"/>
      <c r="L51" s="8"/>
      <c r="M51" s="8"/>
      <c r="N51" s="79" t="s">
        <v>81</v>
      </c>
      <c r="O51" s="80"/>
      <c r="P51" s="7" t="s">
        <v>82</v>
      </c>
      <c r="Q51" s="63">
        <v>44378</v>
      </c>
      <c r="R51" s="62"/>
      <c r="S51" s="26">
        <v>45107</v>
      </c>
      <c r="T51" s="61"/>
      <c r="U51" s="62"/>
      <c r="V51" s="61" t="s">
        <v>83</v>
      </c>
      <c r="W51" s="62"/>
      <c r="X51" s="7" t="s">
        <v>84</v>
      </c>
      <c r="Y51" s="61" t="s">
        <v>86</v>
      </c>
      <c r="Z51" s="62"/>
      <c r="AA51" s="61" t="s">
        <v>86</v>
      </c>
      <c r="AB51" s="62"/>
      <c r="AC51" s="22" t="s">
        <v>83</v>
      </c>
      <c r="AD51" s="23">
        <v>0</v>
      </c>
      <c r="AE51" s="5"/>
    </row>
    <row r="52" spans="1:31" ht="24.75" customHeight="1" thickBot="1" x14ac:dyDescent="0.25">
      <c r="A52" s="13" t="s">
        <v>160</v>
      </c>
      <c r="B52" s="9" t="s">
        <v>161</v>
      </c>
      <c r="C52" s="10" t="s">
        <v>78</v>
      </c>
      <c r="D52" s="4" t="s">
        <v>79</v>
      </c>
      <c r="E52" s="8" t="s">
        <v>129</v>
      </c>
      <c r="F52" s="11">
        <v>400</v>
      </c>
      <c r="G52" s="12"/>
      <c r="H52" s="13">
        <v>0.5</v>
      </c>
      <c r="I52" s="13">
        <v>0.5</v>
      </c>
      <c r="J52" s="8"/>
      <c r="K52" s="8"/>
      <c r="L52" s="8"/>
      <c r="M52" s="8"/>
      <c r="N52" s="79" t="s">
        <v>81</v>
      </c>
      <c r="O52" s="80"/>
      <c r="P52" s="7" t="s">
        <v>82</v>
      </c>
      <c r="Q52" s="63">
        <v>44407</v>
      </c>
      <c r="R52" s="64"/>
      <c r="S52" s="26"/>
      <c r="T52" s="63">
        <v>45137</v>
      </c>
      <c r="U52" s="62"/>
      <c r="V52" s="61" t="s">
        <v>83</v>
      </c>
      <c r="W52" s="62"/>
      <c r="X52" s="7" t="s">
        <v>84</v>
      </c>
      <c r="Y52" s="61" t="s">
        <v>86</v>
      </c>
      <c r="Z52" s="62"/>
      <c r="AA52" s="61" t="s">
        <v>86</v>
      </c>
      <c r="AB52" s="62"/>
      <c r="AC52" s="22" t="s">
        <v>83</v>
      </c>
      <c r="AD52" s="23">
        <v>498</v>
      </c>
      <c r="AE52" s="5"/>
    </row>
    <row r="53" spans="1:31" ht="24.75" customHeight="1" thickBot="1" x14ac:dyDescent="0.25">
      <c r="A53" s="13" t="s">
        <v>162</v>
      </c>
      <c r="B53" s="9" t="s">
        <v>163</v>
      </c>
      <c r="C53" s="10" t="s">
        <v>78</v>
      </c>
      <c r="D53" s="4" t="s">
        <v>79</v>
      </c>
      <c r="E53" s="8" t="s">
        <v>129</v>
      </c>
      <c r="F53" s="11">
        <v>230</v>
      </c>
      <c r="G53" s="12"/>
      <c r="H53" s="13">
        <v>0.2</v>
      </c>
      <c r="I53" s="13">
        <v>0.2</v>
      </c>
      <c r="J53" s="8"/>
      <c r="K53" s="8"/>
      <c r="L53" s="8"/>
      <c r="M53" s="8"/>
      <c r="N53" s="79" t="s">
        <v>81</v>
      </c>
      <c r="O53" s="80"/>
      <c r="P53" s="7" t="s">
        <v>82</v>
      </c>
      <c r="Q53" s="63">
        <v>44403</v>
      </c>
      <c r="R53" s="64"/>
      <c r="S53" s="26"/>
      <c r="T53" s="63">
        <v>45133</v>
      </c>
      <c r="U53" s="62"/>
      <c r="V53" s="61" t="s">
        <v>83</v>
      </c>
      <c r="W53" s="62"/>
      <c r="X53" s="7" t="s">
        <v>84</v>
      </c>
      <c r="Y53" s="61" t="s">
        <v>86</v>
      </c>
      <c r="Z53" s="62"/>
      <c r="AA53" s="61" t="s">
        <v>86</v>
      </c>
      <c r="AB53" s="62"/>
      <c r="AC53" s="22" t="s">
        <v>83</v>
      </c>
      <c r="AD53" s="23">
        <v>1</v>
      </c>
      <c r="AE53" s="5"/>
    </row>
    <row r="54" spans="1:31" ht="24.75" customHeight="1" thickBot="1" x14ac:dyDescent="0.25">
      <c r="A54" s="8" t="s">
        <v>165</v>
      </c>
      <c r="B54" s="9" t="s">
        <v>164</v>
      </c>
      <c r="C54" s="10" t="s">
        <v>78</v>
      </c>
      <c r="D54" s="4" t="s">
        <v>79</v>
      </c>
      <c r="E54" s="8" t="s">
        <v>129</v>
      </c>
      <c r="F54" s="11">
        <v>230</v>
      </c>
      <c r="G54" s="12"/>
      <c r="H54" s="13">
        <v>0.2</v>
      </c>
      <c r="I54" s="13">
        <v>0.2</v>
      </c>
      <c r="J54" s="8"/>
      <c r="K54" s="8"/>
      <c r="L54" s="8"/>
      <c r="M54" s="8"/>
      <c r="N54" s="79" t="s">
        <v>81</v>
      </c>
      <c r="O54" s="80"/>
      <c r="P54" s="7" t="s">
        <v>82</v>
      </c>
      <c r="Q54" s="63">
        <v>44410</v>
      </c>
      <c r="R54" s="64"/>
      <c r="S54" s="26"/>
      <c r="T54" s="63">
        <v>45140</v>
      </c>
      <c r="U54" s="62"/>
      <c r="V54" s="61" t="s">
        <v>83</v>
      </c>
      <c r="W54" s="62"/>
      <c r="X54" s="7" t="s">
        <v>84</v>
      </c>
      <c r="Y54" s="61" t="s">
        <v>86</v>
      </c>
      <c r="Z54" s="62"/>
      <c r="AA54" s="61" t="s">
        <v>86</v>
      </c>
      <c r="AB54" s="62"/>
      <c r="AC54" s="22" t="s">
        <v>83</v>
      </c>
      <c r="AD54" s="23">
        <v>1</v>
      </c>
      <c r="AE54" s="5"/>
    </row>
    <row r="55" spans="1:31" ht="24.75" customHeight="1" thickBot="1" x14ac:dyDescent="0.25">
      <c r="A55" s="8" t="s">
        <v>166</v>
      </c>
      <c r="B55" s="9" t="s">
        <v>164</v>
      </c>
      <c r="C55" s="10" t="s">
        <v>78</v>
      </c>
      <c r="D55" s="4" t="s">
        <v>79</v>
      </c>
      <c r="E55" s="8" t="s">
        <v>129</v>
      </c>
      <c r="F55" s="11">
        <v>400</v>
      </c>
      <c r="G55" s="12"/>
      <c r="H55" s="13">
        <v>0.2</v>
      </c>
      <c r="I55" s="13">
        <v>0.2</v>
      </c>
      <c r="J55" s="8"/>
      <c r="K55" s="8"/>
      <c r="L55" s="8"/>
      <c r="M55" s="8"/>
      <c r="N55" s="79" t="s">
        <v>81</v>
      </c>
      <c r="O55" s="80"/>
      <c r="P55" s="7" t="s">
        <v>82</v>
      </c>
      <c r="Q55" s="63">
        <v>44403</v>
      </c>
      <c r="R55" s="64"/>
      <c r="S55" s="26"/>
      <c r="T55" s="63">
        <v>45133</v>
      </c>
      <c r="U55" s="62"/>
      <c r="V55" s="61" t="s">
        <v>83</v>
      </c>
      <c r="W55" s="62"/>
      <c r="X55" s="7" t="s">
        <v>84</v>
      </c>
      <c r="Y55" s="61" t="s">
        <v>86</v>
      </c>
      <c r="Z55" s="62"/>
      <c r="AA55" s="61" t="s">
        <v>86</v>
      </c>
      <c r="AB55" s="62"/>
      <c r="AC55" s="22" t="s">
        <v>83</v>
      </c>
      <c r="AD55" s="23">
        <v>24</v>
      </c>
      <c r="AE55" s="5"/>
    </row>
    <row r="56" spans="1:31" ht="24.75" customHeight="1" thickBot="1" x14ac:dyDescent="0.25">
      <c r="A56" s="8" t="s">
        <v>168</v>
      </c>
      <c r="B56" s="9" t="s">
        <v>167</v>
      </c>
      <c r="C56" s="10" t="s">
        <v>78</v>
      </c>
      <c r="D56" s="4" t="s">
        <v>79</v>
      </c>
      <c r="E56" s="8" t="s">
        <v>129</v>
      </c>
      <c r="F56" s="11">
        <v>400</v>
      </c>
      <c r="G56" s="12"/>
      <c r="H56" s="13">
        <v>1</v>
      </c>
      <c r="I56" s="13">
        <v>1</v>
      </c>
      <c r="J56" s="8"/>
      <c r="K56" s="8"/>
      <c r="L56" s="8"/>
      <c r="M56" s="8"/>
      <c r="N56" s="79" t="s">
        <v>81</v>
      </c>
      <c r="O56" s="80"/>
      <c r="P56" s="7" t="s">
        <v>82</v>
      </c>
      <c r="Q56" s="63">
        <v>44407</v>
      </c>
      <c r="R56" s="64"/>
      <c r="S56" s="26"/>
      <c r="T56" s="63">
        <v>45137</v>
      </c>
      <c r="U56" s="62"/>
      <c r="V56" s="61" t="s">
        <v>83</v>
      </c>
      <c r="W56" s="62"/>
      <c r="X56" s="7" t="s">
        <v>84</v>
      </c>
      <c r="Y56" s="61" t="s">
        <v>86</v>
      </c>
      <c r="Z56" s="62"/>
      <c r="AA56" s="61" t="s">
        <v>86</v>
      </c>
      <c r="AB56" s="62"/>
      <c r="AC56" s="22" t="s">
        <v>83</v>
      </c>
      <c r="AD56" s="23">
        <v>62</v>
      </c>
      <c r="AE56" s="5"/>
    </row>
    <row r="57" spans="1:31" ht="24.75" customHeight="1" thickBot="1" x14ac:dyDescent="0.25">
      <c r="A57" s="8" t="s">
        <v>169</v>
      </c>
      <c r="B57" s="9" t="s">
        <v>170</v>
      </c>
      <c r="C57" s="10" t="s">
        <v>140</v>
      </c>
      <c r="D57" s="4" t="s">
        <v>79</v>
      </c>
      <c r="E57" s="8" t="s">
        <v>129</v>
      </c>
      <c r="F57" s="11">
        <v>230</v>
      </c>
      <c r="G57" s="12"/>
      <c r="H57" s="13">
        <v>0.2</v>
      </c>
      <c r="I57" s="13">
        <v>0.2</v>
      </c>
      <c r="J57" s="8"/>
      <c r="K57" s="8"/>
      <c r="L57" s="8"/>
      <c r="M57" s="8"/>
      <c r="N57" s="79" t="s">
        <v>81</v>
      </c>
      <c r="O57" s="80"/>
      <c r="P57" s="7" t="s">
        <v>82</v>
      </c>
      <c r="Q57" s="63">
        <v>44403</v>
      </c>
      <c r="R57" s="64"/>
      <c r="S57" s="26"/>
      <c r="T57" s="63">
        <v>45133</v>
      </c>
      <c r="U57" s="62"/>
      <c r="V57" s="61" t="s">
        <v>83</v>
      </c>
      <c r="W57" s="62"/>
      <c r="X57" s="7" t="s">
        <v>84</v>
      </c>
      <c r="Y57" s="61" t="s">
        <v>86</v>
      </c>
      <c r="Z57" s="62"/>
      <c r="AA57" s="61" t="s">
        <v>86</v>
      </c>
      <c r="AB57" s="62"/>
      <c r="AC57" s="22" t="s">
        <v>83</v>
      </c>
      <c r="AD57" s="23">
        <v>3</v>
      </c>
      <c r="AE57" s="5"/>
    </row>
    <row r="58" spans="1:31" ht="24.75" customHeight="1" thickBot="1" x14ac:dyDescent="0.25">
      <c r="A58" s="27" t="s">
        <v>134</v>
      </c>
      <c r="B58" s="28" t="s">
        <v>142</v>
      </c>
      <c r="C58" s="29" t="s">
        <v>78</v>
      </c>
      <c r="D58" s="30" t="s">
        <v>79</v>
      </c>
      <c r="E58" s="27" t="s">
        <v>135</v>
      </c>
      <c r="F58" s="31">
        <v>400</v>
      </c>
      <c r="G58" s="32"/>
      <c r="H58" s="27">
        <v>45</v>
      </c>
      <c r="I58" s="27">
        <v>45</v>
      </c>
      <c r="J58" s="27">
        <v>45</v>
      </c>
      <c r="K58" s="27">
        <v>45</v>
      </c>
      <c r="L58" s="27">
        <v>45</v>
      </c>
      <c r="M58" s="27">
        <v>45</v>
      </c>
      <c r="N58" s="71" t="s">
        <v>81</v>
      </c>
      <c r="O58" s="72"/>
      <c r="P58" s="33" t="s">
        <v>82</v>
      </c>
      <c r="Q58" s="73">
        <v>44835</v>
      </c>
      <c r="R58" s="72"/>
      <c r="S58" s="34">
        <v>45107</v>
      </c>
      <c r="T58" s="73">
        <v>45199</v>
      </c>
      <c r="U58" s="72"/>
      <c r="V58" s="71" t="s">
        <v>83</v>
      </c>
      <c r="W58" s="72"/>
      <c r="X58" s="33" t="s">
        <v>84</v>
      </c>
      <c r="Y58" s="71" t="s">
        <v>86</v>
      </c>
      <c r="Z58" s="72"/>
      <c r="AA58" s="71" t="s">
        <v>86</v>
      </c>
      <c r="AB58" s="72"/>
      <c r="AC58" s="27" t="s">
        <v>83</v>
      </c>
      <c r="AD58" s="35">
        <v>56080</v>
      </c>
      <c r="AE58" s="5"/>
    </row>
    <row r="59" spans="1:31" ht="24.75" customHeight="1" thickBot="1" x14ac:dyDescent="0.25">
      <c r="A59" s="27" t="s">
        <v>157</v>
      </c>
      <c r="B59" s="28" t="s">
        <v>141</v>
      </c>
      <c r="C59" s="29" t="s">
        <v>78</v>
      </c>
      <c r="D59" s="30" t="s">
        <v>79</v>
      </c>
      <c r="E59" s="27" t="s">
        <v>135</v>
      </c>
      <c r="F59" s="31">
        <v>400</v>
      </c>
      <c r="G59" s="32"/>
      <c r="H59" s="27">
        <v>56</v>
      </c>
      <c r="I59" s="27">
        <v>56</v>
      </c>
      <c r="J59" s="27">
        <v>56</v>
      </c>
      <c r="K59" s="27">
        <v>56</v>
      </c>
      <c r="L59" s="27">
        <v>56</v>
      </c>
      <c r="M59" s="27">
        <v>56</v>
      </c>
      <c r="N59" s="71" t="s">
        <v>81</v>
      </c>
      <c r="O59" s="72"/>
      <c r="P59" s="33" t="s">
        <v>82</v>
      </c>
      <c r="Q59" s="73">
        <v>44835</v>
      </c>
      <c r="R59" s="72"/>
      <c r="S59" s="34">
        <v>45107</v>
      </c>
      <c r="T59" s="73">
        <v>45199</v>
      </c>
      <c r="U59" s="72"/>
      <c r="V59" s="71" t="s">
        <v>83</v>
      </c>
      <c r="W59" s="72"/>
      <c r="X59" s="33" t="s">
        <v>84</v>
      </c>
      <c r="Y59" s="71" t="s">
        <v>86</v>
      </c>
      <c r="Z59" s="72"/>
      <c r="AA59" s="71" t="s">
        <v>86</v>
      </c>
      <c r="AB59" s="72"/>
      <c r="AC59" s="27" t="s">
        <v>83</v>
      </c>
      <c r="AD59" s="35">
        <v>47050</v>
      </c>
      <c r="AE59" s="5"/>
    </row>
    <row r="60" spans="1:31" ht="24.75" customHeight="1" thickBot="1" x14ac:dyDescent="0.25">
      <c r="A60" s="36" t="s">
        <v>138</v>
      </c>
      <c r="B60" s="37" t="s">
        <v>139</v>
      </c>
      <c r="C60" s="38" t="s">
        <v>140</v>
      </c>
      <c r="D60" s="39" t="s">
        <v>79</v>
      </c>
      <c r="E60" s="36" t="s">
        <v>129</v>
      </c>
      <c r="F60" s="40"/>
      <c r="G60" s="41"/>
      <c r="H60" s="36">
        <v>10.39</v>
      </c>
      <c r="I60" s="36">
        <v>10.39</v>
      </c>
      <c r="J60" s="36"/>
      <c r="K60" s="36"/>
      <c r="L60" s="36"/>
      <c r="M60" s="36"/>
      <c r="N60" s="74" t="s">
        <v>81</v>
      </c>
      <c r="O60" s="75"/>
      <c r="P60" s="42" t="s">
        <v>82</v>
      </c>
      <c r="Q60" s="76"/>
      <c r="R60" s="77"/>
      <c r="S60" s="43"/>
      <c r="T60" s="78"/>
      <c r="U60" s="77"/>
      <c r="V60" s="78" t="s">
        <v>83</v>
      </c>
      <c r="W60" s="77"/>
      <c r="X60" s="42" t="s">
        <v>84</v>
      </c>
      <c r="Y60" s="78" t="s">
        <v>86</v>
      </c>
      <c r="Z60" s="77"/>
      <c r="AA60" s="78" t="s">
        <v>86</v>
      </c>
      <c r="AB60" s="77"/>
      <c r="AC60" s="36" t="s">
        <v>83</v>
      </c>
      <c r="AD60" s="44"/>
      <c r="AE60" s="5"/>
    </row>
    <row r="61" spans="1:3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3"/>
      <c r="AE62" s="5"/>
    </row>
    <row r="63" spans="1:31" ht="22.5" customHeight="1" x14ac:dyDescent="0.2">
      <c r="A63" s="49" t="s">
        <v>159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</row>
    <row r="64" spans="1:31" ht="22.5" customHeight="1" x14ac:dyDescent="0.2">
      <c r="A64" s="46" t="s">
        <v>158</v>
      </c>
      <c r="B64" s="4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</row>
    <row r="66" spans="1:3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spans="1:31" x14ac:dyDescent="0.2">
      <c r="D67" s="3"/>
      <c r="E67" s="3"/>
    </row>
    <row r="68" spans="1:31" x14ac:dyDescent="0.2">
      <c r="D68" s="3"/>
      <c r="E68" s="3"/>
    </row>
    <row r="69" spans="1:31" x14ac:dyDescent="0.2">
      <c r="D69" s="3"/>
      <c r="E69" s="3"/>
    </row>
    <row r="70" spans="1:31" x14ac:dyDescent="0.2">
      <c r="C70" s="48"/>
      <c r="D70" s="3"/>
      <c r="E70" s="3"/>
    </row>
    <row r="71" spans="1:31" x14ac:dyDescent="0.2">
      <c r="D71" s="3"/>
      <c r="E71" s="3"/>
    </row>
    <row r="72" spans="1:31" x14ac:dyDescent="0.2">
      <c r="D72" s="3"/>
      <c r="E72" s="3"/>
      <c r="AB72" s="6"/>
    </row>
    <row r="73" spans="1:31" x14ac:dyDescent="0.2">
      <c r="D73" s="3"/>
      <c r="E73" s="3"/>
    </row>
    <row r="74" spans="1:31" x14ac:dyDescent="0.2">
      <c r="D74" s="3"/>
      <c r="E74" s="3"/>
    </row>
    <row r="75" spans="1:31" x14ac:dyDescent="0.2">
      <c r="D75" s="3"/>
      <c r="E75" s="3"/>
    </row>
    <row r="76" spans="1:31" x14ac:dyDescent="0.2">
      <c r="D76" s="3"/>
      <c r="E76" s="3"/>
    </row>
  </sheetData>
  <mergeCells count="369">
    <mergeCell ref="Q1:S2"/>
    <mergeCell ref="N20:O20"/>
    <mergeCell ref="N21:O21"/>
    <mergeCell ref="Q15:R15"/>
    <mergeCell ref="Q19:R19"/>
    <mergeCell ref="AD3:AD4"/>
    <mergeCell ref="N18:O18"/>
    <mergeCell ref="N19:O19"/>
    <mergeCell ref="T1:U2"/>
    <mergeCell ref="V1:X2"/>
    <mergeCell ref="Y1:Z2"/>
    <mergeCell ref="AA3:AB4"/>
    <mergeCell ref="AC3:AC4"/>
    <mergeCell ref="N5:O5"/>
    <mergeCell ref="Q5:R5"/>
    <mergeCell ref="T5:U5"/>
    <mergeCell ref="V5:W5"/>
    <mergeCell ref="Y5:Z5"/>
    <mergeCell ref="AA5:AB5"/>
    <mergeCell ref="AA7:AB7"/>
    <mergeCell ref="N6:O6"/>
    <mergeCell ref="Q6:R6"/>
    <mergeCell ref="T6:U6"/>
    <mergeCell ref="V6:W6"/>
    <mergeCell ref="T3:U4"/>
    <mergeCell ref="V3:W4"/>
    <mergeCell ref="X3:X4"/>
    <mergeCell ref="Y3:Z4"/>
    <mergeCell ref="I3:I4"/>
    <mergeCell ref="M3:M4"/>
    <mergeCell ref="N3:O4"/>
    <mergeCell ref="P3:P4"/>
    <mergeCell ref="Q3:R4"/>
    <mergeCell ref="S3:S4"/>
    <mergeCell ref="Y6:Z6"/>
    <mergeCell ref="AA6:AB6"/>
    <mergeCell ref="Q8:R8"/>
    <mergeCell ref="T8:U8"/>
    <mergeCell ref="V8:W8"/>
    <mergeCell ref="Y8:Z8"/>
    <mergeCell ref="AA8:AB8"/>
    <mergeCell ref="N7:O7"/>
    <mergeCell ref="Q7:R7"/>
    <mergeCell ref="T7:U7"/>
    <mergeCell ref="V7:W7"/>
    <mergeCell ref="Y7:Z7"/>
    <mergeCell ref="N12:O12"/>
    <mergeCell ref="N13:O13"/>
    <mergeCell ref="N14:O14"/>
    <mergeCell ref="N15:O15"/>
    <mergeCell ref="N16:O16"/>
    <mergeCell ref="N17:O17"/>
    <mergeCell ref="A1:A2"/>
    <mergeCell ref="A3:A4"/>
    <mergeCell ref="H1:M2"/>
    <mergeCell ref="N9:O9"/>
    <mergeCell ref="N10:O10"/>
    <mergeCell ref="N11:O11"/>
    <mergeCell ref="N8:O8"/>
    <mergeCell ref="B1:D2"/>
    <mergeCell ref="E1:G2"/>
    <mergeCell ref="N1:P2"/>
    <mergeCell ref="B3:B4"/>
    <mergeCell ref="C3:C4"/>
    <mergeCell ref="D3:D4"/>
    <mergeCell ref="F3:F4"/>
    <mergeCell ref="H3:H4"/>
    <mergeCell ref="J3:J4"/>
    <mergeCell ref="K3:K4"/>
    <mergeCell ref="L3:L4"/>
    <mergeCell ref="N22:O22"/>
    <mergeCell ref="N23:O23"/>
    <mergeCell ref="N24:O24"/>
    <mergeCell ref="N25:O25"/>
    <mergeCell ref="N26:O26"/>
    <mergeCell ref="N27:O27"/>
    <mergeCell ref="N28:O28"/>
    <mergeCell ref="N29:O29"/>
    <mergeCell ref="N30:O30"/>
    <mergeCell ref="N31:O31"/>
    <mergeCell ref="N32:O32"/>
    <mergeCell ref="N33:O33"/>
    <mergeCell ref="N34:O34"/>
    <mergeCell ref="N35:O35"/>
    <mergeCell ref="N36:O36"/>
    <mergeCell ref="N37:O37"/>
    <mergeCell ref="N38:O38"/>
    <mergeCell ref="N39:O39"/>
    <mergeCell ref="N40:O40"/>
    <mergeCell ref="N41:O41"/>
    <mergeCell ref="N42:O42"/>
    <mergeCell ref="N43:O43"/>
    <mergeCell ref="N44:O44"/>
    <mergeCell ref="N45:O45"/>
    <mergeCell ref="N46:O46"/>
    <mergeCell ref="N47:O47"/>
    <mergeCell ref="N48:O48"/>
    <mergeCell ref="N49:O49"/>
    <mergeCell ref="N50:O50"/>
    <mergeCell ref="N51:O51"/>
    <mergeCell ref="V9:W9"/>
    <mergeCell ref="V10:W10"/>
    <mergeCell ref="V11:W11"/>
    <mergeCell ref="V12:W12"/>
    <mergeCell ref="V13:W13"/>
    <mergeCell ref="V14:W14"/>
    <mergeCell ref="V15:W15"/>
    <mergeCell ref="V16:W16"/>
    <mergeCell ref="V17:W17"/>
    <mergeCell ref="V18:W18"/>
    <mergeCell ref="V19:W19"/>
    <mergeCell ref="V20:W20"/>
    <mergeCell ref="V21:W21"/>
    <mergeCell ref="V22:W22"/>
    <mergeCell ref="V23:W23"/>
    <mergeCell ref="V24:W24"/>
    <mergeCell ref="V25:W25"/>
    <mergeCell ref="V26:W26"/>
    <mergeCell ref="V27:W27"/>
    <mergeCell ref="V28:W28"/>
    <mergeCell ref="V29:W29"/>
    <mergeCell ref="V30:W30"/>
    <mergeCell ref="V31:W31"/>
    <mergeCell ref="V32:W32"/>
    <mergeCell ref="V33:W33"/>
    <mergeCell ref="V34:W34"/>
    <mergeCell ref="V35:W35"/>
    <mergeCell ref="V36:W36"/>
    <mergeCell ref="V37:W37"/>
    <mergeCell ref="V38:W38"/>
    <mergeCell ref="V49:W49"/>
    <mergeCell ref="V50:W50"/>
    <mergeCell ref="V39:W39"/>
    <mergeCell ref="V40:W40"/>
    <mergeCell ref="V41:W41"/>
    <mergeCell ref="V42:W42"/>
    <mergeCell ref="V43:W43"/>
    <mergeCell ref="V44:W44"/>
    <mergeCell ref="V51:W51"/>
    <mergeCell ref="Y9:Z9"/>
    <mergeCell ref="AA9:AB9"/>
    <mergeCell ref="Y10:Z10"/>
    <mergeCell ref="AA10:AB10"/>
    <mergeCell ref="Y11:Z11"/>
    <mergeCell ref="V45:W45"/>
    <mergeCell ref="V46:W46"/>
    <mergeCell ref="V47:W47"/>
    <mergeCell ref="V48:W48"/>
    <mergeCell ref="AA11:AB11"/>
    <mergeCell ref="Y12:Z12"/>
    <mergeCell ref="AA12:AB12"/>
    <mergeCell ref="Y13:Z13"/>
    <mergeCell ref="AA13:AB13"/>
    <mergeCell ref="Y14:Z14"/>
    <mergeCell ref="AA14:AB14"/>
    <mergeCell ref="Y15:Z15"/>
    <mergeCell ref="AA15:AB15"/>
    <mergeCell ref="Y16:Z16"/>
    <mergeCell ref="AA16:AB16"/>
    <mergeCell ref="Y17:Z17"/>
    <mergeCell ref="AA17:AB17"/>
    <mergeCell ref="Y18:Z18"/>
    <mergeCell ref="AA18:AB18"/>
    <mergeCell ref="Q9:R9"/>
    <mergeCell ref="T9:U9"/>
    <mergeCell ref="Q10:R10"/>
    <mergeCell ref="T10:U10"/>
    <mergeCell ref="Q11:R11"/>
    <mergeCell ref="T11:U11"/>
    <mergeCell ref="Q12:R12"/>
    <mergeCell ref="T12:U12"/>
    <mergeCell ref="Q13:R13"/>
    <mergeCell ref="T13:U13"/>
    <mergeCell ref="Q14:R14"/>
    <mergeCell ref="T14:U14"/>
    <mergeCell ref="T15:U15"/>
    <mergeCell ref="Q16:R16"/>
    <mergeCell ref="T16:U16"/>
    <mergeCell ref="Q17:R17"/>
    <mergeCell ref="T17:U17"/>
    <mergeCell ref="Q18:R18"/>
    <mergeCell ref="T18:U18"/>
    <mergeCell ref="T19:U19"/>
    <mergeCell ref="Q20:R20"/>
    <mergeCell ref="T20:U20"/>
    <mergeCell ref="Q21:R21"/>
    <mergeCell ref="T21:U21"/>
    <mergeCell ref="Q22:R22"/>
    <mergeCell ref="T22:U22"/>
    <mergeCell ref="Q23:R23"/>
    <mergeCell ref="T23:U23"/>
    <mergeCell ref="Q24:R24"/>
    <mergeCell ref="T24:U24"/>
    <mergeCell ref="Q25:R25"/>
    <mergeCell ref="T25:U25"/>
    <mergeCell ref="Q26:R26"/>
    <mergeCell ref="T26:U26"/>
    <mergeCell ref="Q27:R27"/>
    <mergeCell ref="T27:U27"/>
    <mergeCell ref="Q28:R28"/>
    <mergeCell ref="T28:U28"/>
    <mergeCell ref="Q29:R29"/>
    <mergeCell ref="T29:U29"/>
    <mergeCell ref="Q30:R30"/>
    <mergeCell ref="T30:U30"/>
    <mergeCell ref="Q31:R31"/>
    <mergeCell ref="T31:U31"/>
    <mergeCell ref="Q32:R32"/>
    <mergeCell ref="T32:U32"/>
    <mergeCell ref="Q33:R33"/>
    <mergeCell ref="T33:U33"/>
    <mergeCell ref="Q34:R34"/>
    <mergeCell ref="T34:U34"/>
    <mergeCell ref="Q35:R35"/>
    <mergeCell ref="T35:U35"/>
    <mergeCell ref="Q36:R36"/>
    <mergeCell ref="T36:U36"/>
    <mergeCell ref="Q37:R37"/>
    <mergeCell ref="T37:U37"/>
    <mergeCell ref="Q38:R38"/>
    <mergeCell ref="T38:U38"/>
    <mergeCell ref="Q39:R39"/>
    <mergeCell ref="T39:U39"/>
    <mergeCell ref="Q40:R40"/>
    <mergeCell ref="T40:U40"/>
    <mergeCell ref="Q41:R41"/>
    <mergeCell ref="T41:U41"/>
    <mergeCell ref="Q42:R42"/>
    <mergeCell ref="T42:U42"/>
    <mergeCell ref="Q43:R43"/>
    <mergeCell ref="T43:U43"/>
    <mergeCell ref="Q44:R44"/>
    <mergeCell ref="T44:U44"/>
    <mergeCell ref="Q45:R45"/>
    <mergeCell ref="T45:U45"/>
    <mergeCell ref="Q46:R46"/>
    <mergeCell ref="T46:U46"/>
    <mergeCell ref="Q50:R50"/>
    <mergeCell ref="T50:U50"/>
    <mergeCell ref="Q51:R51"/>
    <mergeCell ref="T51:U51"/>
    <mergeCell ref="Q47:R47"/>
    <mergeCell ref="T47:U47"/>
    <mergeCell ref="Q48:R48"/>
    <mergeCell ref="T48:U48"/>
    <mergeCell ref="Q49:R49"/>
    <mergeCell ref="T49:U49"/>
    <mergeCell ref="Y19:Z19"/>
    <mergeCell ref="AA19:AB19"/>
    <mergeCell ref="Y20:Z20"/>
    <mergeCell ref="AA20:AB20"/>
    <mergeCell ref="Y21:Z21"/>
    <mergeCell ref="AA21:AB21"/>
    <mergeCell ref="Y22:Z22"/>
    <mergeCell ref="AA22:AB22"/>
    <mergeCell ref="Y23:Z23"/>
    <mergeCell ref="AA23:AB23"/>
    <mergeCell ref="Y24:Z24"/>
    <mergeCell ref="AA24:AB24"/>
    <mergeCell ref="Y25:Z25"/>
    <mergeCell ref="AA25:AB25"/>
    <mergeCell ref="Y26:Z26"/>
    <mergeCell ref="AA26:AB26"/>
    <mergeCell ref="Y27:Z27"/>
    <mergeCell ref="AA27:AB27"/>
    <mergeCell ref="Y28:Z28"/>
    <mergeCell ref="AA28:AB28"/>
    <mergeCell ref="Y29:Z29"/>
    <mergeCell ref="AA29:AB29"/>
    <mergeCell ref="Y30:Z30"/>
    <mergeCell ref="AA30:AB30"/>
    <mergeCell ref="Y31:Z31"/>
    <mergeCell ref="AA31:AB31"/>
    <mergeCell ref="Y32:Z32"/>
    <mergeCell ref="AA32:AB32"/>
    <mergeCell ref="Y33:Z33"/>
    <mergeCell ref="AA33:AB33"/>
    <mergeCell ref="Y34:Z34"/>
    <mergeCell ref="AA34:AB34"/>
    <mergeCell ref="Y35:Z35"/>
    <mergeCell ref="AA35:AB35"/>
    <mergeCell ref="Y36:Z36"/>
    <mergeCell ref="AA36:AB36"/>
    <mergeCell ref="Y37:Z37"/>
    <mergeCell ref="AA37:AB37"/>
    <mergeCell ref="Y38:Z38"/>
    <mergeCell ref="AA38:AB38"/>
    <mergeCell ref="Y50:Z50"/>
    <mergeCell ref="AA50:AB50"/>
    <mergeCell ref="Y39:Z39"/>
    <mergeCell ref="AA39:AB39"/>
    <mergeCell ref="Y40:Z40"/>
    <mergeCell ref="AA40:AB40"/>
    <mergeCell ref="Y41:Z41"/>
    <mergeCell ref="AA41:AB41"/>
    <mergeCell ref="Y42:Z42"/>
    <mergeCell ref="AA42:AB42"/>
    <mergeCell ref="Y43:Z43"/>
    <mergeCell ref="AA43:AB43"/>
    <mergeCell ref="Y47:Z47"/>
    <mergeCell ref="AA47:AB47"/>
    <mergeCell ref="Y48:Z48"/>
    <mergeCell ref="AA48:AB48"/>
    <mergeCell ref="Y49:Z49"/>
    <mergeCell ref="AA49:AB49"/>
    <mergeCell ref="Y44:Z44"/>
    <mergeCell ref="AA44:AB44"/>
    <mergeCell ref="Y45:Z45"/>
    <mergeCell ref="AA45:AB45"/>
    <mergeCell ref="Y46:Z46"/>
    <mergeCell ref="AA46:AB46"/>
    <mergeCell ref="N57:O57"/>
    <mergeCell ref="N58:O58"/>
    <mergeCell ref="T58:U58"/>
    <mergeCell ref="Q58:R58"/>
    <mergeCell ref="V58:W58"/>
    <mergeCell ref="Y58:Z58"/>
    <mergeCell ref="N52:O52"/>
    <mergeCell ref="N53:O53"/>
    <mergeCell ref="N54:O54"/>
    <mergeCell ref="N55:O55"/>
    <mergeCell ref="N56:O56"/>
    <mergeCell ref="T52:U52"/>
    <mergeCell ref="T53:U53"/>
    <mergeCell ref="T54:U54"/>
    <mergeCell ref="T55:U55"/>
    <mergeCell ref="T56:U56"/>
    <mergeCell ref="Q52:R52"/>
    <mergeCell ref="V52:W52"/>
    <mergeCell ref="Y52:Z52"/>
    <mergeCell ref="V56:W56"/>
    <mergeCell ref="Y56:Z56"/>
    <mergeCell ref="AA58:AB58"/>
    <mergeCell ref="N59:O59"/>
    <mergeCell ref="Q59:R59"/>
    <mergeCell ref="T59:U59"/>
    <mergeCell ref="V59:W59"/>
    <mergeCell ref="Y59:Z59"/>
    <mergeCell ref="AA59:AB59"/>
    <mergeCell ref="N60:O60"/>
    <mergeCell ref="Q60:R60"/>
    <mergeCell ref="T60:U60"/>
    <mergeCell ref="V60:W60"/>
    <mergeCell ref="Y60:Z60"/>
    <mergeCell ref="AA60:AB60"/>
    <mergeCell ref="AD1:AD2"/>
    <mergeCell ref="AA56:AB56"/>
    <mergeCell ref="Q53:R53"/>
    <mergeCell ref="Q54:R54"/>
    <mergeCell ref="Q55:R55"/>
    <mergeCell ref="Q56:R56"/>
    <mergeCell ref="Q57:R57"/>
    <mergeCell ref="T57:U57"/>
    <mergeCell ref="V57:W57"/>
    <mergeCell ref="Y57:Z57"/>
    <mergeCell ref="AA57:AB57"/>
    <mergeCell ref="AA52:AB52"/>
    <mergeCell ref="V53:W53"/>
    <mergeCell ref="Y53:Z53"/>
    <mergeCell ref="AA53:AB53"/>
    <mergeCell ref="V54:W54"/>
    <mergeCell ref="Y54:Z54"/>
    <mergeCell ref="AA54:AB54"/>
    <mergeCell ref="V55:W55"/>
    <mergeCell ref="Y55:Z55"/>
    <mergeCell ref="AA55:AB55"/>
    <mergeCell ref="AA51:AB51"/>
    <mergeCell ref="AA1:AC2"/>
    <mergeCell ref="Y51:Z51"/>
  </mergeCells>
  <pageMargins left="0.51181102362204722" right="0.51181102362204722" top="0.74803149606299213" bottom="0.74803149606299213" header="0.31496062992125984" footer="0.31496062992125984"/>
  <pageSetup paperSize="9" scale="55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I22" sqref="I22"/>
    </sheetView>
  </sheetViews>
  <sheetFormatPr baseColWidth="10" defaultRowHeight="12.75" x14ac:dyDescent="0.2"/>
  <cols>
    <col min="1" max="1" width="13.28515625" customWidth="1"/>
    <col min="2" max="2" width="10.85546875" customWidth="1"/>
    <col min="3" max="8" width="6.85546875" customWidth="1"/>
    <col min="9" max="14" width="9.85546875" customWidth="1"/>
  </cols>
  <sheetData>
    <row r="1" spans="1:15" ht="22.5" customHeight="1" x14ac:dyDescent="0.2">
      <c r="A1" s="58" t="s">
        <v>171</v>
      </c>
      <c r="B1" s="58"/>
      <c r="C1" s="58" t="s">
        <v>188</v>
      </c>
      <c r="D1" s="58"/>
      <c r="E1" s="58"/>
      <c r="F1" s="58"/>
      <c r="G1" s="58"/>
      <c r="H1" s="58"/>
      <c r="I1" s="58" t="s">
        <v>172</v>
      </c>
      <c r="J1" s="58"/>
      <c r="K1" s="58"/>
      <c r="L1" s="58"/>
      <c r="M1" s="58"/>
      <c r="N1" s="58"/>
    </row>
    <row r="2" spans="1:15" ht="31.5" customHeight="1" x14ac:dyDescent="0.2">
      <c r="A2" s="96" t="s">
        <v>173</v>
      </c>
      <c r="B2" s="57" t="s">
        <v>174</v>
      </c>
      <c r="C2" s="57" t="s">
        <v>66</v>
      </c>
      <c r="D2" s="57" t="s">
        <v>67</v>
      </c>
      <c r="E2" s="57" t="s">
        <v>68</v>
      </c>
      <c r="F2" s="57" t="s">
        <v>131</v>
      </c>
      <c r="G2" s="57" t="s">
        <v>132</v>
      </c>
      <c r="H2" s="57" t="s">
        <v>133</v>
      </c>
      <c r="I2" s="57" t="s">
        <v>175</v>
      </c>
      <c r="J2" s="57" t="s">
        <v>176</v>
      </c>
      <c r="K2" s="57" t="s">
        <v>177</v>
      </c>
      <c r="L2" s="57" t="s">
        <v>178</v>
      </c>
      <c r="M2" s="57" t="s">
        <v>179</v>
      </c>
      <c r="N2" s="57" t="s">
        <v>180</v>
      </c>
    </row>
    <row r="3" spans="1:15" ht="22.5" customHeight="1" x14ac:dyDescent="0.2">
      <c r="A3" s="50">
        <v>40</v>
      </c>
      <c r="B3" s="50" t="s">
        <v>181</v>
      </c>
      <c r="C3" s="51">
        <f>206.357</f>
        <v>206.357</v>
      </c>
      <c r="D3" s="51">
        <f>217.557</f>
        <v>217.55699999999999</v>
      </c>
      <c r="E3" s="51"/>
      <c r="F3" s="51"/>
      <c r="G3" s="51"/>
      <c r="H3" s="51"/>
      <c r="I3" s="51">
        <v>85191</v>
      </c>
      <c r="J3" s="51">
        <v>77206</v>
      </c>
      <c r="K3" s="51">
        <v>333682</v>
      </c>
      <c r="L3" s="51"/>
      <c r="M3" s="51"/>
      <c r="N3" s="51"/>
      <c r="O3" s="52"/>
    </row>
    <row r="4" spans="1:15" ht="22.5" customHeight="1" x14ac:dyDescent="0.2">
      <c r="A4" s="50">
        <v>14</v>
      </c>
      <c r="B4" s="50" t="s">
        <v>182</v>
      </c>
      <c r="C4" s="51">
        <v>263.77999999999997</v>
      </c>
      <c r="D4" s="51">
        <v>282.77999999999997</v>
      </c>
      <c r="E4" s="51">
        <v>282.77999999999997</v>
      </c>
      <c r="F4" s="51">
        <v>282.77999999999997</v>
      </c>
      <c r="G4" s="51">
        <v>282.77999999999997</v>
      </c>
      <c r="H4" s="51">
        <v>318.5</v>
      </c>
      <c r="I4" s="51">
        <v>49416</v>
      </c>
      <c r="J4" s="51">
        <v>68545</v>
      </c>
      <c r="K4" s="51">
        <v>48458</v>
      </c>
      <c r="L4" s="51">
        <v>63316</v>
      </c>
      <c r="M4" s="51">
        <v>29946</v>
      </c>
      <c r="N4" s="51">
        <v>333514</v>
      </c>
      <c r="O4" s="52"/>
    </row>
    <row r="5" spans="1:15" ht="22.5" customHeight="1" x14ac:dyDescent="0.2">
      <c r="A5" s="50">
        <v>2</v>
      </c>
      <c r="B5" s="50" t="s">
        <v>183</v>
      </c>
      <c r="C5" s="51">
        <v>101</v>
      </c>
      <c r="D5" s="51">
        <v>101</v>
      </c>
      <c r="E5" s="51">
        <v>101</v>
      </c>
      <c r="F5" s="51">
        <v>101</v>
      </c>
      <c r="G5" s="51">
        <v>101</v>
      </c>
      <c r="H5" s="51">
        <v>101</v>
      </c>
      <c r="I5" s="51">
        <v>15194</v>
      </c>
      <c r="J5" s="51">
        <v>15286</v>
      </c>
      <c r="K5" s="51">
        <v>11132</v>
      </c>
      <c r="L5" s="51">
        <v>9765</v>
      </c>
      <c r="M5" s="51">
        <v>4078</v>
      </c>
      <c r="N5" s="51">
        <v>47672</v>
      </c>
      <c r="O5" s="52"/>
    </row>
    <row r="6" spans="1:15" ht="22.5" customHeight="1" x14ac:dyDescent="0.2">
      <c r="A6" s="50" t="s">
        <v>184</v>
      </c>
      <c r="B6" s="50" t="s">
        <v>181</v>
      </c>
      <c r="C6" s="50">
        <v>10.39</v>
      </c>
      <c r="D6" s="50">
        <v>10.39</v>
      </c>
      <c r="E6" s="50"/>
      <c r="F6" s="50"/>
      <c r="G6" s="50"/>
      <c r="H6" s="50"/>
      <c r="I6" s="51"/>
      <c r="J6" s="51"/>
      <c r="K6" s="51"/>
      <c r="L6" s="51"/>
      <c r="M6" s="51"/>
      <c r="N6" s="51"/>
    </row>
    <row r="7" spans="1:15" x14ac:dyDescent="0.2">
      <c r="C7" s="52"/>
      <c r="D7" s="52"/>
    </row>
  </sheetData>
  <mergeCells count="3">
    <mergeCell ref="A1:B1"/>
    <mergeCell ref="I1:N1"/>
    <mergeCell ref="C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Cuadro para rellenar precios</vt:lpstr>
      <vt:lpstr>Anexo 1</vt:lpstr>
      <vt:lpstr>Anexo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Jardinería Ayuntamiento de Noain</dc:creator>
  <cp:lastModifiedBy>Jardinería</cp:lastModifiedBy>
  <cp:lastPrinted>2023-05-26T12:13:24Z</cp:lastPrinted>
  <dcterms:created xsi:type="dcterms:W3CDTF">2021-02-17T12:37:09Z</dcterms:created>
  <dcterms:modified xsi:type="dcterms:W3CDTF">2023-06-05T09:55:00Z</dcterms:modified>
</cp:coreProperties>
</file>