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POSITORIO Y\NASERTIC\Pliegos\CABLEADOS\Acuerdo Marco Cableados Estructurados\"/>
    </mc:Choice>
  </mc:AlternateContent>
  <bookViews>
    <workbookView xWindow="0" yWindow="0" windowWidth="28800" windowHeight="11325" firstSheet="6" activeTab="8"/>
  </bookViews>
  <sheets>
    <sheet name="Importe máximo de licitación" sheetId="19" r:id="rId1"/>
    <sheet name="ARMARIOS CONCENTRADORES" sheetId="1" r:id="rId2"/>
    <sheet name="CAJAS MECANISMOS" sheetId="11" r:id="rId3"/>
    <sheet name="CANALIZACIÓN" sheetId="12" r:id="rId4"/>
    <sheet name="CABLEADO ELECTRICO" sheetId="13" r:id="rId5"/>
    <sheet name="LATIGUILLOS UTP" sheetId="14" r:id="rId6"/>
    <sheet name="PANELES Y ACC. INTERCONEXION" sheetId="15" r:id="rId7"/>
    <sheet name="PROTECCIONES ELECTRICAS" sheetId="16" r:id="rId8"/>
    <sheet name="CABLE UTP" sheetId="17" r:id="rId9"/>
    <sheet name="ASISTENCIA TÉCNICA" sheetId="18" r:id="rId10"/>
  </sheets>
  <definedNames>
    <definedName name="_xlnm._FilterDatabase" localSheetId="1" hidden="1">'ARMARIOS CONCENTRADORES'!$A$1:$C$14</definedName>
    <definedName name="_xlnm._FilterDatabase" localSheetId="9" hidden="1">'ASISTENCIA TÉCNICA'!$A$1:$C$3</definedName>
    <definedName name="_xlnm._FilterDatabase" localSheetId="8" hidden="1">'CABLE UTP'!$A$1:$C$3</definedName>
    <definedName name="_xlnm._FilterDatabase" localSheetId="4" hidden="1">'CABLEADO ELECTRICO'!$A$1:$C$12</definedName>
    <definedName name="_xlnm._FilterDatabase" localSheetId="2" hidden="1">'CAJAS MECANISMOS'!$A$1:$C$17</definedName>
    <definedName name="_xlnm._FilterDatabase" localSheetId="3" hidden="1">CANALIZACIÓN!$A$1:$C$25</definedName>
    <definedName name="_xlnm._FilterDatabase" localSheetId="5" hidden="1">'LATIGUILLOS UTP'!$A$1:$C$7</definedName>
    <definedName name="_xlnm._FilterDatabase" localSheetId="6" hidden="1">'PANELES Y ACC. INTERCONEXION'!$A$1:$C$4</definedName>
    <definedName name="_xlnm._FilterDatabase" localSheetId="7" hidden="1">'PROTECCIONES ELECTRICAS'!$A$1:$C$19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17" l="1"/>
  <c r="D13" i="19" l="1"/>
  <c r="D4" i="18"/>
  <c r="D12" i="19"/>
  <c r="D11" i="19"/>
  <c r="D10" i="19"/>
  <c r="D9" i="19"/>
  <c r="D8" i="19"/>
  <c r="D7" i="19"/>
  <c r="D6" i="19"/>
  <c r="D5" i="19"/>
  <c r="D20" i="16"/>
  <c r="D5" i="15"/>
  <c r="D8" i="14"/>
  <c r="D13" i="13"/>
  <c r="D26" i="12"/>
  <c r="D18" i="11"/>
  <c r="D15" i="1"/>
  <c r="D14" i="19" l="1"/>
</calcChain>
</file>

<file path=xl/sharedStrings.xml><?xml version="1.0" encoding="utf-8"?>
<sst xmlns="http://schemas.openxmlformats.org/spreadsheetml/2006/main" count="345" uniqueCount="306">
  <si>
    <t>Código</t>
  </si>
  <si>
    <t>Resumen</t>
  </si>
  <si>
    <t>Desc. larga</t>
  </si>
  <si>
    <t>Precio</t>
  </si>
  <si>
    <t>UCBARM001</t>
  </si>
  <si>
    <t>Armario concentrador tipo Rack mural, 19 pulgadas, 6U  (suministro e instalación)</t>
  </si>
  <si>
    <t>Ud. de suministro y colocación de armario concentrador tipo Rack mural de superficie de 19 pulgadas, de 6U de altura, con regleta de 8 enchufes y elementos de fijación a pared, incluso tapa posterior y puesta a tierra.</t>
  </si>
  <si>
    <t>UCBARM002</t>
  </si>
  <si>
    <t>Armario concentrador Rack mural, 19'', 560mm de profundidad, 9U (suministro e instalación)</t>
  </si>
  <si>
    <t>Ud. de suministro y colocación de armario concentrador tipo Rack mural de superficie de 19 pulgadas, de 9U de altura y mínimo 560mm de profundidad, con regleta de 8 enchufes y elementos de fijación a pared, incluso tapa posterior y puesta a tierra.</t>
  </si>
  <si>
    <t>UCBARM003</t>
  </si>
  <si>
    <t>Armario concentrador Rack mural, 19'', 560mm de profundidad, 12U (suministro e instalación)</t>
  </si>
  <si>
    <t>Ud. de suministro y colocación de armario concentrador tipo Rack mural de superficie de 19 pulgadas, de 12U de altura y mínimo 560 mm de profundidad, con regleta de 8 enchufes y elementos de fijación a pared, incluso tapa posterior y puesta a tierra.</t>
  </si>
  <si>
    <t>UCBARM004</t>
  </si>
  <si>
    <t>Suministro e instalación de Panel pasahilos estándar 5 liras metálicas</t>
  </si>
  <si>
    <t>Suministro e instalación de panel pasahilos estándar de 5 liras metálicas, incluido pequeño material y accesorios.</t>
  </si>
  <si>
    <t>UCBARM008</t>
  </si>
  <si>
    <t>Armario concentrador Rack mural, 19'', 560mm de profundidad, 15U (suministro e instalación)</t>
  </si>
  <si>
    <t>Ud. de suministro y colocación de armario concentrador tipo Rack mural de superficie de 19 pulgadas, de 15U de altura y 560 mm de profundidad, con regleta de 8 enchufes y elementos de fijación a pared, incluso tapa posterior y puesta a tierra.</t>
  </si>
  <si>
    <t>UCBARM013</t>
  </si>
  <si>
    <t>Armario concentrador Rack mural VERTICAL, 19 pulgadas, 5U (suministro e instalación)</t>
  </si>
  <si>
    <t>Ud. de suministro y colocación de armario concentrador tipo Rack mural VERTICAL de 19 pulgadas, de 5U de capacidad y 600 mm de profundidad, con elementos de fijación a pared, incluso puesta a tierra.  Medidas:  Altura 540mm  Largo (profundidad): 600mm  Ancho: 300mm</t>
  </si>
  <si>
    <t>UCBARM010</t>
  </si>
  <si>
    <t>Suministro e instalación de pasahilos lateral 1U (izqda y dcha) 10cm.</t>
  </si>
  <si>
    <t xml:space="preserve">Suministro e instalación de una unidad de pasahilos lateral frontal de alta densidad, tamaño 1U. Medidas profundidad x altura x anchura en mm 98,05 x 43,80 x 62,53. Para lateral izquierdo y/o derecho. Fabricante: AMP-COMMSCOPE. Referencia: 2269081-1. High-Density Front-Loading Cable Manager Shallow Kit.    </t>
  </si>
  <si>
    <t>UCBARM014</t>
  </si>
  <si>
    <t>Armario concentrador Rack de suelo, 19"", 800x800mm, 42U (suministro e instalación)</t>
  </si>
  <si>
    <t xml:space="preserve">Suministro e instalación de armario concentrador 42U, 19 pulgadas, 800x800mm, con puerta de hoja simple o doble, zócalo inferior y regleta 8 bases 19''.  Totalmente instalado y electrificado.  Caracterísiticas mínimas:  - Organizadores laterales para el cableado y ventanas protectoras que permiten el acceso del cableado hacia el interior del armario protegiéndolo del roce con la chapa.  - Zócalos superior e inferior de acero de mínimo 1,5 mm.  - Perfiles de 19 pulgadas desplazables en acero de mínimo 2 mm de espesor.   - Paneles laterales accesibles de acero de mínimo 1,2 mm de espesor con posibilidad de cerradura.   - Techo con ranuras de ventilación superior lateral frontal y trasero en acero de mínimo 1,2 mm de espesor.  - Puerta frontal de chapa metálica o cristal de seguridad de mínimo 4 mm. de espesor, encastrado en perfiles metálicos con cerradura y ranuras de ventilación, cerradura incluida.  - Puerta trasera con cerradura construido en chapa de acero de mínimo 1,2 mm de espesor.  - Patas niveladoras de baquelita negra flexible, con espárrago M 10 y extensible para nivelar el armario.  - Acceso frontal por puerta de chapa o cristal con marcos laterales y cerradura.  - Acceso posterior trasero por puerta de acero ranurada montada sobre el panel inferior.  - Entrada de cables por el zócalo, techo central, parte frontal y trasera, ademas otro acceso por la parte trasera inferior o superior.  - Proceso de pintura en polvo, desengrasado, fosfatado, secado al horno, acabados color negro (RAL7016) o gris (RAL7035) micro-texturado.   - Toma de tierra por tornillo electro soldado de cobre de M 6 en cada una de las partes de su estructura  </t>
  </si>
  <si>
    <t>UCBARM015</t>
  </si>
  <si>
    <t>Armario concentrador Rack de suelo, 19"", 800x600mm, 42U (suministro e instalación)</t>
  </si>
  <si>
    <t xml:space="preserve">Suministro e instalación de armario concentrador 42U, 19 pulgadas, 800x600mm, con puerta de hoja simple o doble, zócalo inferior y regleta 8 bases 19''.  Totalmente instalado y electrificado.  Caracterísiticas mínimas:  - Organizadores laterales para el cableado y ventanas protectoras que permiten el acceso del cableado hacia el interior del armario protegiéndolo del roce con la chapa.  - Zócalos superior e inferior de acero de mínimo 1,5 mm.  - Perfiles de 19 pulgadas desplazables en acero de mínimo 2 mm de espesor.   - Paneles laterales accesibles de acero de mínimo 1,2 mm de espesor con posibilidad de cerradura.   - Techo con ranuras de ventilación superior lateral frontal y trasero en acero de mínimo 1,2 mm de espesor.  - Puerta frontal de chapa metálica o cristal de seguridad de mínimo 4 mm. de espesor, encastrado en perfiles metálicos con cerradura y ranuras de ventilación, cerradura incluida.  - Puerta trasera con cerradura construido en chapa de acero de mínimo 1,2 mm de espesor.  - Patas niveladoras de baquelita negra flexible, con espárrago M 10 y extensible para nivelar el armario.  - Acceso frontal por puerta de chapa o cristal con marcos laterales y cerradura.  - Acceso posterior trasero por puerta de acero ranurada montada sobre el panel inferior.  - Entrada de cables por el zócalo, techo central, parte frontal y trasera, ademas otro acceso por la parte trasera inferior o superior.  - Proceso de pintura en polvo, desengrasado, fosfatado, secado al horno, acabados color negro (RAL7016) o gris (RAL7035) micro-texturado.   - Toma de tierra por tornillo electro soldado de cobre de M 6 en cada una de las partes de su estructura  </t>
  </si>
  <si>
    <t>UCBARM016</t>
  </si>
  <si>
    <t>Panel pasacables con cepillo guiacables para rack 19"", 1U (suministro e instalación)</t>
  </si>
  <si>
    <t>Suministro e instalación de panel pasacables con cepillo para rack 19'', altura 1U, de acero, con perforaciones para sujetar el cableado con bridas, color negro.</t>
  </si>
  <si>
    <t>UCBARM011</t>
  </si>
  <si>
    <t>Suministro e instalación de regleta 8 enchufes Schuko 1U RACK 19" negra</t>
  </si>
  <si>
    <t>Suministro e instalación de regleta de corriente de 1 U para rack 19" con 8 enchufes de corriente bipolares con toma de tierra tipo schuko.</t>
  </si>
  <si>
    <t>UCBARM012</t>
  </si>
  <si>
    <t>Suministro e instalación de bandeja fija frontal 2U x 400mm para rack 19"</t>
  </si>
  <si>
    <t>Suministro e instalación de bandeja de fijación frontal de altura 2U y fondo 400 milìmetros para Rack de 19"</t>
  </si>
  <si>
    <t>UCBARM017</t>
  </si>
  <si>
    <t>Armario concentrador Rack mural, 19'', 560mm de profundidad, 18U (suministro e instalación)</t>
  </si>
  <si>
    <t>Ud. de suministro y colocación de armario concentrador tipo Rack mural de superficie de 19 pulgadas, de 18U de altura y 560 mm de profundidad, con regleta de 8 enchufes y elementos de fijación a pared, incluso tapa posterior y puesta a tierra.</t>
  </si>
  <si>
    <t>UCBCAJ006</t>
  </si>
  <si>
    <t>CAJA TERMINAL UNIVERSAL 1 RJ-45 Cat. 6</t>
  </si>
  <si>
    <t>Ud. de caja terminal apantallada y con lámina practicable de blindaje, compuesta por placa placa con guardapolvo para 1 conector RJ-45 , cat 6, todos los conectores deben ser autogrimpados (sin utilización de ninguna herramienta de grimpado) , incluso accesorios de colocación, etiquetado normalizado, conexionado y mano de obra.</t>
  </si>
  <si>
    <t>UCBCAJ007</t>
  </si>
  <si>
    <t>CAJA TERMINAL UNIVERSAL 2 RJ-45 Cat 6</t>
  </si>
  <si>
    <t>Ud. de caja terminal apantallada  compuesta por 2 conectores RJ-45, cat 6, todos los conectores deben ser autogrimpados (sin utilización de ninguna herramienta de grimpado) , incluso accesorios de colocación, etiquetado normalizado conexionado y mano de obra.</t>
  </si>
  <si>
    <t>UCBCAJ008</t>
  </si>
  <si>
    <t>CAJA TERMINAL UNIVERSAL 4x16 A II+TT y 2 RJ-45 Cat.6</t>
  </si>
  <si>
    <t>Ud. de caja terminal apantallada y con lámina practicable de blindaje, compuesta por 4 tomas de corriente de 16A II+TT(de color rojo con piloto indicador) y placas planas con guardapolvo para 2 conectores RJ-45, cat 6, todos los conectores deben ser autogrimpados (sin utilización de ninguna herramienta de grimpado) , incluso accesorios de colocación, etiquetado normalizado, conexionado y mano de obra.</t>
  </si>
  <si>
    <t>UCBCAJ009</t>
  </si>
  <si>
    <t>CAJA TERMINAL UNIVERSAL 4x16 A II+TT y 4 RJ-45 Cat.6</t>
  </si>
  <si>
    <t>Ud. de caja terminal apantallada y con lámina practicable de blindaje, compuesta por 4 tomas de corriente de 16A II+TT(de color rojo con piloto indicador) y placas planas con guardapolvo para 4conectores RJ-45, cat 6, todos los conectores deben ser autogrimpados (sin utilización de ninguna herramienta de grimpado) , incluso accesorios de colocación, etiquetado normalizado, conexionado y mano de obra.</t>
  </si>
  <si>
    <t>UCBCAJ010</t>
  </si>
  <si>
    <t>CAJA TERMINAL UNIVERSAL 6X16 A II+TT y 4 RJ-45 Cat.6</t>
  </si>
  <si>
    <t>Ud. de caja terminal apantallada y con lámina practicable de blindaje, compuesta por 6 tomas de corriente de 16A II+TT(de color rojo con piloto indicador) y placas planas con guardapolvo para 4 conectores RJ-45, cat 6, todos los conectores deben ser autogrimpados (sin utilización de ninguna herramienta de grimpado) , incluso accesorios de colocación, etiquetado normalizado, conexionado y mano de obra.</t>
  </si>
  <si>
    <t>UCBCAJ011</t>
  </si>
  <si>
    <t>Modificación Caja para Duplicado de puesto de trabajo 4TC+2RJ45 a 4T+4RJ45</t>
  </si>
  <si>
    <t>Ud. Modificación Caja existente para duplicado de un puesto de trabajo con 4 tomas de corriente de 16A (2 de color rojo y 2 de color blanco)II+TT y 2 conectores RJ-45, en edificio con red existente a un puesto de trabajo con 4 tomas de corriente de 16A (2 de color rojo y 2 de color blanco)II+TT y 4 conectores RJ-45 . Suministro de materiales y Mano de obra de instalación y montaje de mecanismos incluida.</t>
  </si>
  <si>
    <t>UCBCAJ017</t>
  </si>
  <si>
    <t>CAJA TERMINAL EMPOTRAR 1 RJ-45 Cat. 6</t>
  </si>
  <si>
    <t>Ud. de caja terminal de empotarar apantallada y con lámina practicable de blindaje, compuesta por placa placa con guardapolvo para 1 conector RJ-45 , cat 6, todos los conectores deben ser autogrimpados (sin utilización de ninguna herramienta de grimpado) , incluso accesorios de colocación, etiquetado normalizado, conexionado y mano de obra.</t>
  </si>
  <si>
    <t>UCBCAJ018</t>
  </si>
  <si>
    <t>CAJA TERMINAL EMPOTRAR 2 RJ-45 Cat 6</t>
  </si>
  <si>
    <t>Ud. de caja terminal de empotrar apantallada  compuesta por 2 conectores RJ-45, cat 6, todos los conectores deben ser autogrimpados (sin utilización de ninguna herramienta de grimpado) , incluso accesorios de colocación, etiquetado normalizado conexionado y mano de obra.</t>
  </si>
  <si>
    <t>UCBCAJ019</t>
  </si>
  <si>
    <t>CAJA TERMINAL EMPOTRAR 4x16 A II+TT y 2 RJ-45 Cat.6</t>
  </si>
  <si>
    <t>Ud. de caja terminal de empotrar apantallada y con lámina practicable de blindaje, compuesta por 4 tomas de corriente de 16A II+TT(de color rojo con piloto indicador) y placas planas con guardapolvo para 2 conectores RJ-45, cat 6, todos los conectores deben ser autogrimpados (sin utilización de ninguna herramienta de grimpado) , incluso accesorios de colocación, etiquetado normalizado, conexionado y mano de obra.</t>
  </si>
  <si>
    <t>UCBCAJ020</t>
  </si>
  <si>
    <t>CAJA TERMINAL EMPOTRAR 4x16 A II+TT y 4 RJ-45 Cat.6</t>
  </si>
  <si>
    <t>Ud. de caja terminal de empotrar apantallada y con lámina practicable de blindaje, compuesta por 4 tomas de corriente de 16A II+TT(de color rojo con piloto indicador) y placas planas con guardapolvo para 4conectores RJ-45, cat 6, todos los conectores deben ser autogrimpados (sin utilización de ninguna herramienta de grimpado) , incluso accesorios de colocación, etiquetado normalizado, conexionado y mano de obra.</t>
  </si>
  <si>
    <t>UCBCAJ021</t>
  </si>
  <si>
    <t>CAJA TERMINAL EMPOTRAR 6X16 A II+TT y 4 RJ-45 Cat.6</t>
  </si>
  <si>
    <t>Ud. de caja terminal de empotrar apantallada y con lámina practicable de blindaje, compuesta por 6 tomas de corriente de 16A II+TT(de color rojo con piloto indicador) y placas planas con guardapolvo para 4 conectores RJ-45, cat 6, todos los conectores deben ser autogrimpados (sin utilización de ninguna herramienta de grimpado) , incluso accesorios de colocación, etiquetado normalizado, conexionado y mano de obra.</t>
  </si>
  <si>
    <t>UCBCAJ022</t>
  </si>
  <si>
    <t>CAJA TERMINAL UNIVERSAL 6 RJ-45 Cat.6</t>
  </si>
  <si>
    <t>Ud. de caja terminal apantallada y con lámina practicable de blindaje, compuesta por placas planas con guardapolvo para 6 conectores RJ-45, cat.6  Todos los conectores deben ser autogrimpados (sin utilización de ninguna herramienta de grimpado).  Incluso accesorios de colocación, etiquetado normalizado, conexionado y mano de obra.</t>
  </si>
  <si>
    <t>UCBCAJ026</t>
  </si>
  <si>
    <t>Caja terminal superficie INCLINADA 1 RJ-45 Cat.6 (para APs)</t>
  </si>
  <si>
    <t>Suministro e instalación de caja terminal con 1 RJ45, apantallada, con lámina practicable de blindaje, totalmente instalada, compuesta por: Caja de pared superficie de 1 módulo, Marco y bastidor, Placa VD inclinada para 1 conector RJ45, Módulo adaptador para conector otras marcas (Panduit), Conector RJ-45 Cat.6 autogrimpable. Incluye Accesorios de colocación, Etiquetado normalizado,  Conexionado y Mano de obra.</t>
  </si>
  <si>
    <t>UCBCAJ023</t>
  </si>
  <si>
    <t>CAJA TERMINAL DE SUELO 3mód. 4x16A y 4xRJ45 Cat.6</t>
  </si>
  <si>
    <t xml:space="preserve">Suministro e instalación de caja terminal para suelo técnico de 3 módulos compuesta por 4 tomas de corriente de 16A II+TT (de color rojo y/o blanco con piloto indicador) y placas planas o anguladas con guardapolvo para 4 conectores RJ-45 Cat.6. Todos los conectores deben ser autogrimpados (sin utilización de ninguna herramienta de grimpado). Incluidos mecanizado de baldosa, accesorios de colocación, etiquetado normalizado, conexionado y mano de obra.  </t>
  </si>
  <si>
    <t>UCBCAJ024</t>
  </si>
  <si>
    <t>CAJA TERMINAL DE SUELO 3mód. 4x16A y 2xRJ45 Cat.6</t>
  </si>
  <si>
    <t xml:space="preserve">Suministro e instalación de caja terminal para suelo técnico de 3 módulos compuesta por 4 tomas de corriente de 16A II+TT (de color rojo y/o blanco con piloto indicador) y placas planas o anguladas con guardapolvo para 2 conectores RJ-45 Cat.6. Todos los conectores deben ser autogrimpados (sin utilización de ninguna herramienta de grimpado). Incluidos mecanizado de baldosa, accesorios de colocación, etiquetado normalizado, conexionado y mano de obra.  </t>
  </si>
  <si>
    <t>UCBCAJ025</t>
  </si>
  <si>
    <t>CAJA TERMINAL UNIVERSAL 4x16 A II+TT y 6 RJ-45 Cat.6</t>
  </si>
  <si>
    <t>Ud. de caja terminal apantallada y con lámina practicable de blindaje, compuesta por 4 tomas de corriente de 16A II+TT(de color rojo con piloto indicador) y placas planas con guardapolvo para 6 conectores RJ-45, cat 6, todos los conectores deben ser autogrimpados (sin utilización de ninguna herramienta de grimpado) , incluso accesorios de colocación, etiquetado normalizado, conexionado y mano de obra.</t>
  </si>
  <si>
    <t>UCBCAN004</t>
  </si>
  <si>
    <t>Canaleta para distribución de PVC libre de halógenos 20x30</t>
  </si>
  <si>
    <t>M.L. de moldura para distribución de PVC rígida blanca reforzada libre de halógenos, con su tapa, de 20x30mm, con un tabique separador, incluso p.p de accesorios de unión, derivación, angulos, piecerío especial y mano de obra de montaje e instalación.</t>
  </si>
  <si>
    <t>UCBCAN005</t>
  </si>
  <si>
    <t>Canaleta para adaptar mecanismos de PVC libre de halógenos 50x100</t>
  </si>
  <si>
    <t>M.L. de canaleta para adaptar mecanismos de PVC rígida blanca reforzada libre de halógenos, con su tapa, de 50x100 mm, de una cubierta, con tabique separador, incluso p.p de accesorios de unión, derivación, angulos, piecerío especial y mano de obra de montaje e instalación.</t>
  </si>
  <si>
    <t>UCBCAN001</t>
  </si>
  <si>
    <t>Canaleta para distribución de PVC libre de halógenos 60x110</t>
  </si>
  <si>
    <t>M.L. Suministro e instalación de canaleta para distribución de PVC rígida blanca reforzada libre de halógenos, con tapa, de 60x110mm, con un tabique separador, incluso p.p de accesorios de unión, derivación, angulos, piecerío especial y mano de obra de montaje e instalación.</t>
  </si>
  <si>
    <t>UCBCAN002</t>
  </si>
  <si>
    <t>Canaleta para distribución de PVC libre de halógenos 40x60</t>
  </si>
  <si>
    <t>M.L. Suministro e instalación de canaleta para distribución de PVC rígida blanca reforzada libre de halógenos, con tapa, de 40x60 mm, con tabique separador, incluso p.p de accesorios de unión, derivación, angulos, piecerío especial y mano de obra de montaje e instalación.</t>
  </si>
  <si>
    <t>UCBCAN003</t>
  </si>
  <si>
    <t>Canaleta para distribución de PVC libre de halógenos 20x50</t>
  </si>
  <si>
    <t>M.L. de moldura para distribución de PVC rígida blanca reforzada libre de halógenos, con su tapa, de 20x50 mm, con un tabique separador, incluso p.p de accesorios de unión, derivación, angulos, piecerío especial y mano de obra de montaje e instalación.</t>
  </si>
  <si>
    <t>UCBCAN017</t>
  </si>
  <si>
    <t>Tubo de PVC corrugado de doble envoltura de M 40</t>
  </si>
  <si>
    <t>M.L. De tubo de PVC corrugado de doble envoltura de M 40, en montaje empotrado en paramentos y falsos techos, incluso accesorios, parte proporcional de cajas de registro y mano de obra de montaje e instalación.</t>
  </si>
  <si>
    <t>UCBCAN012</t>
  </si>
  <si>
    <t>Tubo de PVC corrugado de doble envoltura de M 25</t>
  </si>
  <si>
    <t>M.L. De tubo de PVC corrugado de doble envoltura de M 25, en montaje empotrado en paramentos y falsos techos, incluso accesorios, parte proporcional de cajas de registro y mano de obra de montaje e instalación.</t>
  </si>
  <si>
    <t>UCBCAN013</t>
  </si>
  <si>
    <t>Tubo de PVC corrugado de doble envoltura de M 32</t>
  </si>
  <si>
    <t>M.L. De tubo de PVC corrugado de doble envoltura de M 32, en montaje empotrado en paramentos y falsos techos, incluso accesorios, parte proporcional de cajas de registro y mano de obra de montaje e instalación.</t>
  </si>
  <si>
    <t>UCBCAN014</t>
  </si>
  <si>
    <t>Tubo de acero roscado, galvanizado, M 40 para montaje intemperie</t>
  </si>
  <si>
    <t>ML. Suministro e instalación de tubo de acero roscado, galvanizado, M 40, para montaje intemperie, incluso accesorios, parte proporcional de cajas de rejistro y mano de obra de montaje e instalación.</t>
  </si>
  <si>
    <t>UCBCAN015</t>
  </si>
  <si>
    <t>Tubo flexible eje acero galvanizado, M 36 para montaje intemperie</t>
  </si>
  <si>
    <t>ML. Suministro e instalación de tubo flexible con fleje de acero galvanizado y cubierta de pvc, M 36, para montaje intemperie, incluso accesorios, parte proporcional de cajas de rejistro y mano de obra de montaje e instalación.</t>
  </si>
  <si>
    <t>UCBCAN006</t>
  </si>
  <si>
    <t>Canaleta para adaptar mecanismos de PVC libre de halógenos 50x150</t>
  </si>
  <si>
    <t>M.L. de canaleta para adaptar mecanismos, de PVC rígida blanca reforzada libre de halógenos, con su tapa, de 50x150 mm, con doble cubierta (una para electricidad y otra para datos), incluso p.p de accesorios de unión, derivación, angulos, piecerío especial y mano de obra de montaje e instalación.</t>
  </si>
  <si>
    <t>UCBCAN007</t>
  </si>
  <si>
    <t>Canaleta distribución media caña, tapa 85x18 tabique separador</t>
  </si>
  <si>
    <t>M.L. de canaleta de  PVC  de media caña para distribución en suelo,con su tapa, de 85x18 mm, con tabique separador (una para electricidad y otra para datos), incluso p.p de accesorios de unión, derivación, angulos, piezerío especial y mano de obra de montaje e instalación.</t>
  </si>
  <si>
    <t>UCBCAN008</t>
  </si>
  <si>
    <t>Bandeja portacables metálica galvanizada 100x70</t>
  </si>
  <si>
    <t>ML. Suministro e instalación de bandeja portacables metalica, galvanizada, de 100x70 mm,  incluso p.p de accesorios de unión, derivación, angulos, piezerío especial y mano de obra de montaje e instalación</t>
  </si>
  <si>
    <t>UCBCAN009</t>
  </si>
  <si>
    <t>Bandeja portacables metálica galvanizada 200x70</t>
  </si>
  <si>
    <t>ML. Suministro e instalación de bandeja portacables metalica, galvanizada, de 200x70 mm,  incluso p.p de accesorios de unión, derivación, angulos, piezerío especial y mano de obra de montaje e instalación</t>
  </si>
  <si>
    <t>UCBCAN010</t>
  </si>
  <si>
    <t>Tubo de PVC corrugado de doble envoltura de M 16</t>
  </si>
  <si>
    <t>M.L. De tubo de PVC corrugado de doble envoltura de M 16, en montaje empotrado en paramentos y falsos techos, incluso accesorios, parte proporcional de cajas de registro y mano de obra de montaje e instalación.</t>
  </si>
  <si>
    <t>UCBCAN011</t>
  </si>
  <si>
    <t>Tubo de PVC corrugado de doble envoltura de M 20</t>
  </si>
  <si>
    <t>M.L. De tubo de PVC corrugado de doble envoltura de M 20, en montaje empotrado en paramentos y falsos techos, incluso accesorios, parte proporcional de cajas de registro y mano de obra de montaje e instalación.</t>
  </si>
  <si>
    <t>UCBCAN023</t>
  </si>
  <si>
    <t>Tubo PVC rigido M 16</t>
  </si>
  <si>
    <t>M.L. Suministro e instalación de tubo de PVC rigido M 16, en montaje exterior, en paramentos y falsos techos, incluso accesorios, parte proporcional de cajas de registro y mano de obra de montaje e instalación.</t>
  </si>
  <si>
    <t>UCBCAN016</t>
  </si>
  <si>
    <t>Canaleta ranurada de 60x40mm libre de halógenos</t>
  </si>
  <si>
    <t xml:space="preserve">Suministro e instalación de metro lineal de canaleta ranurada de 60x40mm libre halógenos, con tapa desmontable manualmente, incluso p.p de accesorios de unión, derivación, angulos, piecerío especial y mano de obra de montaje e instalación.  </t>
  </si>
  <si>
    <t>UCBCAN024</t>
  </si>
  <si>
    <t>Tubo PVC rigido M 20</t>
  </si>
  <si>
    <t>M.L. Suministro e instalación de tubo de PVC rigido M 20, en montaje exterior, en paramentos y falsos techos, incluso accesorios, parte proporcional de cajas de registro y mano de obra de montaje e instalación.</t>
  </si>
  <si>
    <t>UCBCAN025</t>
  </si>
  <si>
    <t>Tubo PVC rigido M 25</t>
  </si>
  <si>
    <t>M.L. Suministro e instalación de tubo de PVC rigido M 25, en montaje exterior, en paramentos y falsos techos, incluso accesorios, parte proporcional de cajas de registro y mano de obra de montaje e instalación.</t>
  </si>
  <si>
    <t>UCBCAN026</t>
  </si>
  <si>
    <t>Tubo PVC rigido M 32</t>
  </si>
  <si>
    <t>M.L. Suministro e instalación de tubo de PVC rigido M 32, en montaje exterior, en paramentos y falsos techos, incluso accesorios, parte proporcional de cajas de registro y mano de obra de montaje e instalación.</t>
  </si>
  <si>
    <t>UCBCAN027</t>
  </si>
  <si>
    <t>Tubo PVC rigido M 40</t>
  </si>
  <si>
    <t>M.L. Suministro e instalación de tubo de PVC rigido M 40, en montaje exterior, en paramentos y falsos techos, incluso accesorios, parte proporcional de cajas de registro y mano de obra de montaje e instalación.</t>
  </si>
  <si>
    <t>UCBCAN028</t>
  </si>
  <si>
    <t>Tubo PVC rigido M 50</t>
  </si>
  <si>
    <t>M.L. Suministro e instalación de tubo de PVC rigido M 50, en montaje exterior, en paramentos y falsos techos, incluso accesorios, parte proporcional de cajas de registro y mano de obra de montaje e instalación.</t>
  </si>
  <si>
    <t>UCBCEL001</t>
  </si>
  <si>
    <t>Manguera de cable de cobre RZ1-K 0,6/1KV de 3G6mm2</t>
  </si>
  <si>
    <t>M.L. suministro y colocación de manguera de cable de cobre RZ1-K 0,6/1 KV de 3 G 6 mm2, colocado en canalización, incluso su conexión a protecciones, terminales, tornillería, pequeño material y mano de obra de instalación, conexión y pruebas.</t>
  </si>
  <si>
    <t>UCBCEL007</t>
  </si>
  <si>
    <t>Cable de cobre ES07Z1-K de 3x2.5mm2</t>
  </si>
  <si>
    <t>M.L. de instalación de línea de alimentación general a tomas de corriente de ORDENADORES, I+N+TT, constituida por cable de cobre ES07Z1-K de 3x2,5 mm2 , instalado en canalización. incluso p.p. de cajas de derivación,  bornas y pequeño material, accesorios, mano de obra de instalación, conexión y pruebas.</t>
  </si>
  <si>
    <t>UCBCEL008</t>
  </si>
  <si>
    <t>Cable de cobre ES07Z1-K de 3x1.5mm2</t>
  </si>
  <si>
    <t>M.L. de instalación de línea de alimentación al armario secundario, constituida por cable de cobre ES07Z1-K de 3x1,5 mm2, instalado en canalización. incluso p.p. de cajas de derivación,  bornas y pequeño material, accesorios, mano de obra de instalación, conexión y pruebas. Esta línea acabará en una base múltiplede cuatro enchufes.</t>
  </si>
  <si>
    <t>UCBCEL002</t>
  </si>
  <si>
    <t>Manguera de cable de cobre RZ1-K 0,6/1KV de 3G4mm2</t>
  </si>
  <si>
    <t>M.L. suministro y colocación de manguera de cable de cobre RZ1-K 0,6/1 KV de 3 G 4 mm2, colocado en canalización, incluso su conexión a protecciones, terminales, tornillería, pequeño material y mano de obra de instalación, conexión y pruebas.</t>
  </si>
  <si>
    <t>UCBCEL003</t>
  </si>
  <si>
    <t>Manguera de cable de cobre RZ1-K 0,6/1KV de 3G2.5mm2</t>
  </si>
  <si>
    <t>M.L. suministro y colocación de cable de cobre RZ1-K 0,6/1 KV de 3 G 2,5 mm2, colocado en canalización, incluso su conexión a protecciones, terminales, tornillería, pequeño material y mano de obra de instalación, conexión y pruebas.</t>
  </si>
  <si>
    <t>UCBCEL004</t>
  </si>
  <si>
    <t>Manguera de cable de cobre RZ1-K 0,6/1KV de 3G1.5mm2</t>
  </si>
  <si>
    <t>M.L. suministro y colocación de manguera de cable de cobre RZ1-K 0,6/1 KV de 3 G 1,5 mm2, colocado en canalización, incluso su conexión a protecciones, terminales, tornillería, pequeño material y mano de obra de instalación, conexión y pruebas.</t>
  </si>
  <si>
    <t>UCBCEL005</t>
  </si>
  <si>
    <t>Cable de cobre ES07Z1-K de 3x6mm2</t>
  </si>
  <si>
    <t>M.L. de instalación de línea de alimentación general a tomas de corriente de ORDENADORES, I+N+TT, constituida por cable de cobre ES07Z1-K de 3x6 mm2 , instalado en  canalización, incluso p.p. de cajas de derivación,  bornas y pequeño material, accesorios, mano de obra de instalación, conexión y pruebas.</t>
  </si>
  <si>
    <t>UCBCEL006</t>
  </si>
  <si>
    <t>Cable de cobre ES07Z1-K de 3x4mm2</t>
  </si>
  <si>
    <t>M.L. de instalación de línea de alimentación general a tomas de corriente de ORDENADORES, I+N+TT, constituida por cable de cobre ES07Z1-K de 3x4 mm2 , instalado en canalización. incluso p.p. de cajas de derivación,  bornas y pequeño material, accesorios, mano de obra de instalación, conexión y pruebas.</t>
  </si>
  <si>
    <t>UCBCEL009</t>
  </si>
  <si>
    <t>Cable de cobre ES07Z1-K de 5x6mm2</t>
  </si>
  <si>
    <t>M.L. Suministro y tendido de línea trifásica por metro lineal con neutro formada por 5 cables H07Z1-K (AS) unipolares (3 fases+neutro+tierra) no propagadores del incendio y con emisión de humos y opacidad reducida de 450/750V de tensión nominal, constituidos por conductores de cobre exible de 6mm2 de sección para las fases y 6mm2 para el cable de tierra, con aislamiento termoplástico (sin cubierta), instalada bajo tubo, canal protectora o bandeja (no incluidos en el precio), incluso parte proporcional de pequeño material y piezas especiales, totalmente instalada, conectada y en correcto estado de funcionamiento, según Reglamento Electrotécnico de Baja Tensión 2002.</t>
  </si>
  <si>
    <t>UCBCEL010</t>
  </si>
  <si>
    <t>Cable de cobre ES07Z1-K de 5x4mm2</t>
  </si>
  <si>
    <t>M.L. Suministro y tendido de línea trifásica por metro lineal con neutro formada por 5 cables H07Z1-K (AS) unipolares (3 fases+neutro+tierra) no propagadores del incendio y con emisión de humos y opacidad reducida de 450/750V de tensión nominal, constituidos por conductores de cobre exible de 4mm2 de sección para las fases y 6mm2 para el cable de tierra, con aislamiento termoplástico (sin cubierta), instalada bajo tubo, canal protectora o bandeja (no incluidos en el precio), incluso parte proporcional de pequeño material y piezas especiales, totalmente instalada, conectada y en correcto estado de funcionamiento, según Reglamento electrotécnico de Baja Tensión 2002.</t>
  </si>
  <si>
    <t>UCBCEL011</t>
  </si>
  <si>
    <t>Manguera de cable de cobre RZ1-K 0,6/1KV de 5G6mm2</t>
  </si>
  <si>
    <t>M.L. suministro y colocación de manguera de cable de cobre RZ1-K 0,6/1 KV de 5 G 6 mm2, colocado en canalización, incluso su conexión a protecciones, terminales, tornillería, pequeño material y mano de obra de instalación, conexión y pruebas.</t>
  </si>
  <si>
    <t>Latiguillo UTP Cat 6 de 1 m con conectores RJ45 para interconexiones</t>
  </si>
  <si>
    <t>Latiguillo UTP Cat 6 de 2 m con conectores RJ45 para interconexiones</t>
  </si>
  <si>
    <t>Latiguillo UTP Cat 6 de 3 m con conectores RJ45 para interconexiones</t>
  </si>
  <si>
    <t>Latiguillo UTP Cat 6 de 5 m con conectores RJ45 para interconexiones</t>
  </si>
  <si>
    <t>Latiguillo UTP Cat 6 de 10 m con conectores RJ45 para interconexiones</t>
  </si>
  <si>
    <t>Latiguillo UTP Cat 6 de 15 m con conectores RJ45 para interconexiones</t>
  </si>
  <si>
    <t>UCBLAT008</t>
  </si>
  <si>
    <t>Ud. suministro e instalación de latiguillo UTP Cat 6 de 1m, con conectores RJ-45 para interconexiones entre paneles y concentradores, etiquetados e identificados.</t>
  </si>
  <si>
    <t>UCBLAT009</t>
  </si>
  <si>
    <t>Ud. suministro e instalación de latiguillo UTP Cat 6 de 2m, con conectores RJ-45 para interconexiones entre paneles y concentradores, etiquetados e identificados.</t>
  </si>
  <si>
    <t>UCBLAT010</t>
  </si>
  <si>
    <t>Ud. suministro e instalación de latiguillo UTP Cat 6 de 3m, con conectores RJ-45 para interconexiones entre paneles y concentradores, etiquetados e identificados.</t>
  </si>
  <si>
    <t>UCBLAT011</t>
  </si>
  <si>
    <t>Ud. suministro e instalación de latiguillo UTP Cat 6 de 5m, con conectores RJ-45 para interconexiones entre paneles y concentradores, etiquetados e identificados.</t>
  </si>
  <si>
    <t>UCBLAT012</t>
  </si>
  <si>
    <t>Ud. suministro e instalación de latiguillo UTP Cat 6 de 10m, con conectores RJ-45 para interconexiones entre paneles y concentradores, etiquetados e identificados.</t>
  </si>
  <si>
    <t>UCBLAT013</t>
  </si>
  <si>
    <t>Ud. suministro e instalación de latiguillo UTP Cat 6 de 15m, con conectores RJ-45 para interconexiones entre paneles y concentradores, etiquetados e identificados.</t>
  </si>
  <si>
    <t>UCBPAN002</t>
  </si>
  <si>
    <t>Suministro e Instalación de panel parcheo mod. metálico 24 RJ45 Cat.6</t>
  </si>
  <si>
    <t>Ud. de panel de parcheo modular metálico con 24 conectores RJ-45 modular, cat 6, todos los conectores deben ser autogrimpados (sin utilización de ninguna herramienta de grimpado), con guiacable posterior y numerados, incluso mano de obra de instalación, conexionado y pruebas.</t>
  </si>
  <si>
    <t>UCBPAN003</t>
  </si>
  <si>
    <t>Suministro e Instalación de panel parcheo</t>
  </si>
  <si>
    <t>UCBPAN005</t>
  </si>
  <si>
    <t>Suministro e Instalación de conector RJ45 autogrimpado cat.6</t>
  </si>
  <si>
    <t>Suministro e Instalación de 1 conector RJ-45 , cat 5e, en caja terminal o panel de parcheo todos los conectores deben ser autogrimpados (sin utilización de ninguna herramienta de grimpado) , incluso accesorios de colocación. Incluye conector y 8 minutos de técnico instalador.</t>
  </si>
  <si>
    <t>UCBPEL001</t>
  </si>
  <si>
    <t>Interruptor Magnetotérmico de 10A, II Polos, curva C, 6KA</t>
  </si>
  <si>
    <t>Ud. suministro, colocación y cableado en cuadro de interruptor magnetotérmico de 10 A II polos, curva "C", 6 KA (UNE EN 60898), incluso accesorios, terminales, bornas, pequeño material y mano de obra de montaje, instalación, conexión y pruebas.</t>
  </si>
  <si>
    <t>UCBPEL002</t>
  </si>
  <si>
    <t>Interruptor Magnetotérmico de 16A, II Polos, curva C, 6KA</t>
  </si>
  <si>
    <t>Ud. suministro, colocación y cableado en cuadro de interruptor magnetotérmico de 16 A II polos, curva "C", 6 KA (UNE EN 60898), incluso accesorios, terminales, bornas, pequeño material y mano de obra de montaje, instalación, conexión y pruebas.</t>
  </si>
  <si>
    <t>UCBPEL003</t>
  </si>
  <si>
    <t>Interruptor Magnetotérmico de 20A, II Polos, curva C, 6KA</t>
  </si>
  <si>
    <t>Ud. suministro, colocación y cableado en cuadro de interruptor magnetotérmico de 20 A II polos, curva "C", 6 KA (UNE EN 60898), incluso accesorios, terminales, bornas, pequeño material y mano de obra de montaje, instalación, conexión y pruebas.</t>
  </si>
  <si>
    <t>UCBPEL004</t>
  </si>
  <si>
    <t>Interruptor Magnetotérmico de 25A, II Polos, curva C, 6KA</t>
  </si>
  <si>
    <t>Ud. suministro, colocación y cableado en cuadro de interruptor magnetotérmico de 25 A II polos, curva "C", 6 KA (UNE EN 60898), incluso accesorios, terminales, bornas, pequeño material y mano de obra de montaje, instalación, conexión y pruebas.</t>
  </si>
  <si>
    <t>UCBPEL005</t>
  </si>
  <si>
    <t>Interruptor Diferencial Superinmunizado, II Polos, 40A, 30mA</t>
  </si>
  <si>
    <t>Ud. suministro, colocación y cableado en cuadro de interruptor diferencial de alta inmunización, sensible a corrientes de defecto tipo A; de 40 A II polos 30 mA., onda 8/20 µs. Incluso accesorios, terminales, bornas, pequeño material y mano de obra de montaje, instalación, conexión y pruebas.</t>
  </si>
  <si>
    <t>UCBPEL008</t>
  </si>
  <si>
    <t>Interruptor Magnetotérmico de 25A, IV Polos, curva C, 6KA</t>
  </si>
  <si>
    <t xml:space="preserve">Suministro e instalación de interruptor magnetotérmico automático gama residencial, de intensidad nominal 25A tetrapolar, hasta 400V, con curva de disparo tipo C y poder de corte nominal de 6kA según UNE-EN 60898, totalmente instalado, conectado y en correcto estado de funcionamiento, según el Reglamento Electrotécnico de Baja Tensión 2002.  </t>
  </si>
  <si>
    <t>UCBPEL009</t>
  </si>
  <si>
    <t>Interruptor Magnetotérmico de 32A, IV Polos, curva C, 6KA</t>
  </si>
  <si>
    <t xml:space="preserve">Suministro e instalación de interruptor magnetotérmico automático gama residencial, de intensidad nominal 32A tetrapolar, hasta 400V, con curva de disparo tipo C y poder de corte nominal de 6kA según UNE-EN 60898, totalmente instalado, conectado y en correcto estado de funcionamiento, según el Reglamento Electrotécnico de Baja Tensión 2002.  </t>
  </si>
  <si>
    <t>UCBPEL010</t>
  </si>
  <si>
    <t>Interruptor Magnetotérmico de 40A, IV Polos, curva C, 6KA</t>
  </si>
  <si>
    <t xml:space="preserve">Suministro e instalación de interruptor magnetotérmico automático gama residencial, de intensidad nominal 40A tetrapolar, hasta 400V, con curva de disparo tipo C y poder de corte nominal de 6kA según UNE-EN 60898, totalmente instalado, conectado y en correcto estado de funcionamiento, según el Reglamento Electrotécnico de Baja Tensión 2002.  </t>
  </si>
  <si>
    <t>UCBPEL011</t>
  </si>
  <si>
    <t>Interruptor Diferencial, IV Polos, 40A, 30mA</t>
  </si>
  <si>
    <t xml:space="preserve">Suministro e instalación de interruptor diferencial tetrapolar de 40A de intensidad nominal, con intensidad nominal de defecto 30mA, clase AC, para corrientes diferenciales alternas senoidales ordinarias, tiempo de disparo instantáneo, de rearme manual y gama residencial, totalmente instaladado y en correcto estado de funcionamiento, conectado según el Reglamento Electrotécnico de Baja Tensión 2002  </t>
  </si>
  <si>
    <t>UCBPEL012</t>
  </si>
  <si>
    <t>Interruptor Diferencial Superinmunizado, IV Polos, 40A, 30mA</t>
  </si>
  <si>
    <t xml:space="preserve">Suministro e instalación de interruptor diferencial tetrapolar de 40A de intensidad nominal, con intensidad nominal de defecto 30mA, clase A-'SI' (A superinmunizado), para redes con armónicos y altas frecuencias, tiempo de disparo instantáneo, de rearme manual y gama terciario/industrial, totalmente instaladado y en correcto estado de funcionamiento, conectado según el Reglamento Electrotécnico de Baja Tensión 2002.  </t>
  </si>
  <si>
    <t>UCBPEL013</t>
  </si>
  <si>
    <t>Interruptor Diferencial, IV Polos, 40A, 300mA</t>
  </si>
  <si>
    <t xml:space="preserve">Suministro e instalación de interruptor diferencial tetrapolar de 40A de intensidad nominal, con intensidad nominal de defecto 300mA, clase AC, para corrientes diferenciales alternas senoidales ordinarias, tiempo de disparo instantáneo, de rearme manual y gama residencial, totalmente instaladado y en correcto estado de funcionamiento, conectado según el Reglamento Electrotécnico de Baja Tensión 2002  </t>
  </si>
  <si>
    <t>UCBPEL014</t>
  </si>
  <si>
    <t>Interruptor Diferencial Superinmunizado, IV Polos, 40A, 300mA</t>
  </si>
  <si>
    <t xml:space="preserve">Suministro e instalación de interruptor diferencial tetrapolar de 40A de intensidad nominal, con intensidad nominal de defecto 300mA, clase A-'SI' (A superinmunizado), para redes con armónicos y altas frecuencias, tiempo de disparo selectivo, de rearme manual y gama terciario/industrial, totalmente instaladado y en correcto estado de funcionamiento, conectado según el Reglamento Electrotécnico de Baja Tensión 2002.  </t>
  </si>
  <si>
    <t>UCBPEL006</t>
  </si>
  <si>
    <t>Cuadro eléctrico modular, de superficie, PVC, 36 módulos</t>
  </si>
  <si>
    <t>Ud. suministro y colocación de armario modular de superficie en PVC equipado, con capacidad para 36 módulos, con puerta ciega, incluso accesorios, pequeño material y mano de obra de montaje y colocación.</t>
  </si>
  <si>
    <t>UCBPEL007</t>
  </si>
  <si>
    <t>Interruptor Magnetotérmico de 20A, IV Polos, curva C, 6KA</t>
  </si>
  <si>
    <t xml:space="preserve">Suministro e instalación de interruptor magnetotérmico automático gama residencial, de intensidad nominal 20A tetrapolar, hasta 400V, con curva de disparo tipo C y poder de corte nominal de 6kA según UNE-EN 60898, totalmente instalado, conectado y en correcto estado de funcionamiento, según el Reglamento Electrotécnico de Baja Tensión 2002.  </t>
  </si>
  <si>
    <t>UCBPEL015</t>
  </si>
  <si>
    <t>Cuadro eléctrico modular, de superficie, PVC, 24 módulos</t>
  </si>
  <si>
    <t>Ud. suministro y colocación de cuadro eléctrico modular de superficie en PVC, con capacidad para  24 módulos, con puerta ciega, incluso accesorios, pequeño material y mano de obra de montaje y colocación.</t>
  </si>
  <si>
    <t>UCBPEL016</t>
  </si>
  <si>
    <t>Cuadro eléctrico modular, de superficie, PVC, 12 módulos</t>
  </si>
  <si>
    <t>Ud. suministro y colocación de cuadro eléctrico modular de superficie en PVC, con capacidad para  12 módulos, con puerta ciega, incluso accesorios, pequeño material y mano de obra de montaje y colocación.</t>
  </si>
  <si>
    <t>UCBPEL017</t>
  </si>
  <si>
    <t>Cuadro eléctrico modular, de superficie, PVC, 8 módulos</t>
  </si>
  <si>
    <t>Ud. suministro y colocación de cuadro eléctrico modular de superficie en PVC, con capacidad para  8 módulos, con puerta ciega, incluso accesorios, pequeño material y mano de obra de montaje y colocación.</t>
  </si>
  <si>
    <t>Cable UTP de 4 pares trenzados LSZH, cat 6 ACR&gt;0dB, 100 Ohm</t>
  </si>
  <si>
    <t>UCBUTP005</t>
  </si>
  <si>
    <t>Cable UTP de 4 pares trenzados para ext, cat 6  ACR&gt;0dB, 100 Ohm</t>
  </si>
  <si>
    <t>M.L. de cable UTP de 4 pares trenzados, para exterior, cat. 6 ACR&gt;0dB, (a 200Mhz), de 100 Ohm  totalmente instalado en canalización y conexionado.</t>
  </si>
  <si>
    <t>UCBUTP006</t>
  </si>
  <si>
    <t>M.L. de cable UTP de 4 pares trenzados LSZH, cat. 6 ACR&gt;0dB, (a 200Mhz), 4,8 mm (máx), de 100 Ohm., totalmente instalado en canalización y conexionado.</t>
  </si>
  <si>
    <t xml:space="preserve">Precio </t>
  </si>
  <si>
    <t xml:space="preserve">Precio
</t>
  </si>
  <si>
    <t>UCBCAN029</t>
  </si>
  <si>
    <t>Canaleta distribución media caña, tapa 50x12 tabique separador</t>
  </si>
  <si>
    <t>M.L. Suministro e instalación de canaleta distribución media caña, tapa 50x12 tabique separador.</t>
  </si>
  <si>
    <t>UCBPEL033</t>
  </si>
  <si>
    <t>Cuadro eléctrico modular, de superficie, PVC, 18 módulos</t>
  </si>
  <si>
    <t>Ud. suministro y colocación de cuadro eléctrico modular de superficie en PVC, con capacidad para  18 módulos, con puerta ciega, incluso accesorios, pequeño material y mano de obra de montaje y colocación.</t>
  </si>
  <si>
    <t>OATMOP003</t>
  </si>
  <si>
    <t>Técnico instalador</t>
  </si>
  <si>
    <t xml:space="preserve">Hora de trabajo de técnico instalador de cableado en cualquier horario, en días laborables, fines de semana y festivos, previa autorización de la dirección de obra y a justificar mediante partes de trabajo correspondientes. </t>
  </si>
  <si>
    <t>SATSER092</t>
  </si>
  <si>
    <t>Legalización ampliación instalación eléctrica</t>
  </si>
  <si>
    <t xml:space="preserve">  REDACCIÓN Y TRAMITACIÓN NECESARIA PARA LEGALIZACION DE AMPLIACIÓN EN INSTALACIÓN ELÉCTRICA EXISTENTE DE BAJA TENSIÓN (según norma ITC-BT 4). Incluye: Certificado de instalación, memoria técnica de diseño, certificado de inspección OCA, presentación en OCA y registro de la instalación ante organismos oficiales, hasta completa legalización y puesta en funcionamiento de la instalación, así como cualquier coste derivado de dichos trámites como tasas necesarias.</t>
  </si>
  <si>
    <t>Sumatorio de importes de unidades de obra</t>
  </si>
  <si>
    <t>Capítulo</t>
  </si>
  <si>
    <t>ARMARIOS CONCENTRADORES</t>
  </si>
  <si>
    <t>CAJAS MECANISMOS</t>
  </si>
  <si>
    <t>CANALIZACIÓN</t>
  </si>
  <si>
    <t>CABLEADO ELÉCTRICO</t>
  </si>
  <si>
    <t>LATIGUILLOS UTP</t>
  </si>
  <si>
    <t>PANELES Y ACC. INTERCONEXION</t>
  </si>
  <si>
    <t>PROTECCIONES ELÉCTRICAS</t>
  </si>
  <si>
    <t>CABLE UTP</t>
  </si>
  <si>
    <t>ASISTENCIA TÉCNICA</t>
  </si>
  <si>
    <t>Sumatorio 
de 
unidades de obra</t>
  </si>
  <si>
    <t>Importe máximo de licitación</t>
  </si>
  <si>
    <t>CCBPTB006</t>
  </si>
  <si>
    <t>Ud.Instalación de un puesto de trabajo con 1 RJ45, cat 6, en edificio con red existente. Incluye: suministro y mano de obra de instalación de caja y mecanismos, suministro y mano de instalación de cable UTP, suministro e instalación de panel de parcheo si fuera necesario, suministro y mano de tubo PVC corrugado y/o canaleta de PVC más accesorios si fuera necesario, certificación y etiquetado de punto de red, actualización de planos, suministro e instalación de latiguillo UTP Cat6 2mts con conectores en los extemos para activación de red.</t>
  </si>
  <si>
    <t>Instalación de un puesto de trabajo con 1 RJ45 Cat-6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</si>
</sst>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name val="Arial"/>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theme="0" tint="-0.14999847407452621"/>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3">
    <xf numFmtId="0" fontId="0" fillId="0" borderId="0" xfId="0"/>
    <xf numFmtId="0" fontId="0" fillId="0" borderId="0" xfId="0" applyFill="1"/>
    <xf numFmtId="0" fontId="0" fillId="0" borderId="10" xfId="0" applyBorder="1"/>
    <xf numFmtId="0" fontId="18" fillId="33" borderId="10" xfId="0" applyFont="1" applyFill="1" applyBorder="1" applyAlignment="1">
      <alignment horizontal="center" vertical="center"/>
    </xf>
    <xf numFmtId="0" fontId="18" fillId="33" borderId="10" xfId="0" applyFont="1" applyFill="1" applyBorder="1" applyAlignment="1">
      <alignment horizontal="center" vertical="center" wrapText="1"/>
    </xf>
    <xf numFmtId="0" fontId="0" fillId="0" borderId="10" xfId="0" applyBorder="1" applyAlignment="1">
      <alignment vertical="center" wrapText="1"/>
    </xf>
    <xf numFmtId="0" fontId="0" fillId="0" borderId="10" xfId="0" applyBorder="1" applyAlignment="1">
      <alignment vertical="center"/>
    </xf>
    <xf numFmtId="0" fontId="0" fillId="0" borderId="0" xfId="0" applyAlignment="1">
      <alignment vertical="center"/>
    </xf>
    <xf numFmtId="0" fontId="0" fillId="0" borderId="0" xfId="0"/>
    <xf numFmtId="0" fontId="0" fillId="0" borderId="0" xfId="0"/>
    <xf numFmtId="4" fontId="0" fillId="0" borderId="0" xfId="0" applyNumberFormat="1"/>
    <xf numFmtId="164" fontId="0" fillId="0" borderId="10" xfId="0" applyNumberFormat="1" applyBorder="1"/>
    <xf numFmtId="164" fontId="0" fillId="0" borderId="10" xfId="0" applyNumberFormat="1" applyBorder="1" applyAlignment="1">
      <alignment vertical="center" wrapText="1"/>
    </xf>
    <xf numFmtId="164" fontId="0" fillId="0" borderId="10" xfId="0" applyNumberFormat="1" applyFill="1" applyBorder="1" applyAlignment="1">
      <alignment vertical="center"/>
    </xf>
    <xf numFmtId="164" fontId="0" fillId="0" borderId="10" xfId="0" applyNumberFormat="1" applyBorder="1" applyAlignment="1">
      <alignment vertical="center"/>
    </xf>
    <xf numFmtId="0" fontId="0" fillId="0" borderId="10" xfId="0" applyBorder="1" applyAlignment="1">
      <alignment horizontal="center" vertical="center"/>
    </xf>
    <xf numFmtId="0" fontId="16" fillId="34" borderId="10" xfId="0" applyFont="1" applyFill="1" applyBorder="1" applyAlignment="1">
      <alignment horizontal="center" vertical="center"/>
    </xf>
    <xf numFmtId="164" fontId="16" fillId="34" borderId="10" xfId="0" applyNumberFormat="1" applyFont="1" applyFill="1" applyBorder="1"/>
    <xf numFmtId="164" fontId="0" fillId="0" borderId="10" xfId="0" applyNumberFormat="1" applyBorder="1" applyAlignment="1">
      <alignment horizontal="right" vertical="center"/>
    </xf>
    <xf numFmtId="0" fontId="16" fillId="34" borderId="10" xfId="0" applyFont="1" applyFill="1" applyBorder="1" applyAlignment="1">
      <alignment horizontal="center" vertical="center" wrapText="1"/>
    </xf>
    <xf numFmtId="0" fontId="16" fillId="34" borderId="11" xfId="0" applyFont="1" applyFill="1" applyBorder="1" applyAlignment="1">
      <alignment horizontal="right" vertical="center" wrapText="1"/>
    </xf>
    <xf numFmtId="0" fontId="16" fillId="34" borderId="12" xfId="0" applyFont="1" applyFill="1" applyBorder="1" applyAlignment="1">
      <alignment horizontal="right"/>
    </xf>
    <xf numFmtId="0" fontId="16" fillId="34" borderId="13" xfId="0" applyFont="1" applyFill="1" applyBorder="1" applyAlignment="1">
      <alignment horizontal="right"/>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D14"/>
  <sheetViews>
    <sheetView workbookViewId="0">
      <selection activeCell="D20" sqref="D20"/>
    </sheetView>
  </sheetViews>
  <sheetFormatPr baseColWidth="10" defaultRowHeight="15" x14ac:dyDescent="0.25"/>
  <cols>
    <col min="3" max="3" width="46.28515625" customWidth="1"/>
    <col min="4" max="4" width="30.42578125" customWidth="1"/>
  </cols>
  <sheetData>
    <row r="4" spans="3:4" ht="45" x14ac:dyDescent="0.25">
      <c r="C4" s="16" t="s">
        <v>291</v>
      </c>
      <c r="D4" s="19" t="s">
        <v>301</v>
      </c>
    </row>
    <row r="5" spans="3:4" x14ac:dyDescent="0.25">
      <c r="C5" s="15" t="s">
        <v>292</v>
      </c>
      <c r="D5" s="18">
        <f>'ARMARIOS CONCENTRADORES'!D15</f>
        <v>5576.4236000000001</v>
      </c>
    </row>
    <row r="6" spans="3:4" x14ac:dyDescent="0.25">
      <c r="C6" s="15" t="s">
        <v>293</v>
      </c>
      <c r="D6" s="18">
        <f>'CAJAS MECANISMOS'!D18</f>
        <v>1753.2999999999997</v>
      </c>
    </row>
    <row r="7" spans="3:4" x14ac:dyDescent="0.25">
      <c r="C7" s="15" t="s">
        <v>294</v>
      </c>
      <c r="D7" s="18">
        <f>CANALIZACIÓN!D26</f>
        <v>350.88749999999999</v>
      </c>
    </row>
    <row r="8" spans="3:4" x14ac:dyDescent="0.25">
      <c r="C8" s="15" t="s">
        <v>295</v>
      </c>
      <c r="D8" s="18">
        <f>'CABLEADO ELECTRICO'!D13</f>
        <v>55.779000000000003</v>
      </c>
    </row>
    <row r="9" spans="3:4" x14ac:dyDescent="0.25">
      <c r="C9" s="15" t="s">
        <v>296</v>
      </c>
      <c r="D9" s="18">
        <f>'LATIGUILLOS UTP'!D8</f>
        <v>55.45</v>
      </c>
    </row>
    <row r="10" spans="3:4" s="9" customFormat="1" x14ac:dyDescent="0.25">
      <c r="C10" s="15" t="s">
        <v>297</v>
      </c>
      <c r="D10" s="18">
        <f>'PANELES Y ACC. INTERCONEXION'!D5</f>
        <v>354.55100000000004</v>
      </c>
    </row>
    <row r="11" spans="3:4" s="9" customFormat="1" x14ac:dyDescent="0.25">
      <c r="C11" s="15" t="s">
        <v>298</v>
      </c>
      <c r="D11" s="18">
        <f>'PROTECCIONES ELECTRICAS'!D20</f>
        <v>2066.4425500000002</v>
      </c>
    </row>
    <row r="12" spans="3:4" s="9" customFormat="1" x14ac:dyDescent="0.25">
      <c r="C12" s="15" t="s">
        <v>299</v>
      </c>
      <c r="D12" s="18">
        <f>'CABLE UTP'!D5</f>
        <v>221.69729999999998</v>
      </c>
    </row>
    <row r="13" spans="3:4" s="9" customFormat="1" x14ac:dyDescent="0.25">
      <c r="C13" s="15" t="s">
        <v>300</v>
      </c>
      <c r="D13" s="18">
        <f>'ASISTENCIA TÉCNICA'!D4</f>
        <v>219.37</v>
      </c>
    </row>
    <row r="14" spans="3:4" x14ac:dyDescent="0.25">
      <c r="C14" s="16" t="s">
        <v>302</v>
      </c>
      <c r="D14" s="17">
        <f>SUM(D5:D13)</f>
        <v>10653.900950000001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topLeftCell="A10" workbookViewId="0">
      <selection activeCell="B18" sqref="B18"/>
    </sheetView>
  </sheetViews>
  <sheetFormatPr baseColWidth="10" defaultRowHeight="15" x14ac:dyDescent="0.25"/>
  <cols>
    <col min="1" max="1" width="14.7109375" customWidth="1"/>
    <col min="2" max="2" width="50.7109375" style="8" customWidth="1"/>
    <col min="3" max="3" width="80.7109375" customWidth="1"/>
    <col min="4" max="4" width="12.7109375" style="1" customWidth="1"/>
  </cols>
  <sheetData>
    <row r="1" spans="1:5" ht="15.75" x14ac:dyDescent="0.25">
      <c r="A1" s="3" t="s">
        <v>0</v>
      </c>
      <c r="B1" s="3" t="s">
        <v>1</v>
      </c>
      <c r="C1" s="3" t="s">
        <v>2</v>
      </c>
      <c r="D1" s="4" t="s">
        <v>276</v>
      </c>
    </row>
    <row r="2" spans="1:5" ht="45" x14ac:dyDescent="0.25">
      <c r="A2" s="2" t="s">
        <v>4</v>
      </c>
      <c r="B2" s="5" t="s">
        <v>5</v>
      </c>
      <c r="C2" s="5" t="s">
        <v>6</v>
      </c>
      <c r="D2" s="11">
        <v>261.22500000000002</v>
      </c>
    </row>
    <row r="3" spans="1:5" ht="45" x14ac:dyDescent="0.25">
      <c r="A3" s="2" t="s">
        <v>7</v>
      </c>
      <c r="B3" s="5" t="s">
        <v>8</v>
      </c>
      <c r="C3" s="5" t="s">
        <v>9</v>
      </c>
      <c r="D3" s="11">
        <v>337.72500000000002</v>
      </c>
    </row>
    <row r="4" spans="1:5" ht="45" x14ac:dyDescent="0.25">
      <c r="A4" s="2" t="s">
        <v>10</v>
      </c>
      <c r="B4" s="5" t="s">
        <v>11</v>
      </c>
      <c r="C4" s="5" t="s">
        <v>12</v>
      </c>
      <c r="D4" s="11">
        <v>363.22500000000002</v>
      </c>
    </row>
    <row r="5" spans="1:5" ht="30" x14ac:dyDescent="0.25">
      <c r="A5" s="2" t="s">
        <v>13</v>
      </c>
      <c r="B5" s="5" t="s">
        <v>14</v>
      </c>
      <c r="C5" s="5" t="s">
        <v>15</v>
      </c>
      <c r="D5" s="13">
        <v>29.605499999999999</v>
      </c>
      <c r="E5" s="9"/>
    </row>
    <row r="6" spans="1:5" ht="45" x14ac:dyDescent="0.25">
      <c r="A6" s="2" t="s">
        <v>16</v>
      </c>
      <c r="B6" s="6" t="s">
        <v>17</v>
      </c>
      <c r="C6" s="5" t="s">
        <v>18</v>
      </c>
      <c r="D6" s="11">
        <v>435.47500000000002</v>
      </c>
    </row>
    <row r="7" spans="1:5" ht="60" x14ac:dyDescent="0.25">
      <c r="A7" s="2" t="s">
        <v>22</v>
      </c>
      <c r="B7" s="6" t="s">
        <v>23</v>
      </c>
      <c r="C7" s="5" t="s">
        <v>24</v>
      </c>
      <c r="D7" s="13">
        <v>17.6496</v>
      </c>
      <c r="E7" s="9"/>
    </row>
    <row r="8" spans="1:5" ht="30" x14ac:dyDescent="0.25">
      <c r="A8" s="2" t="s">
        <v>34</v>
      </c>
      <c r="B8" s="6" t="s">
        <v>35</v>
      </c>
      <c r="C8" s="5" t="s">
        <v>36</v>
      </c>
      <c r="D8" s="13">
        <v>48.793999999999997</v>
      </c>
      <c r="E8" s="9"/>
    </row>
    <row r="9" spans="1:5" ht="30" x14ac:dyDescent="0.25">
      <c r="A9" s="2" t="s">
        <v>37</v>
      </c>
      <c r="B9" s="6" t="s">
        <v>38</v>
      </c>
      <c r="C9" s="5" t="s">
        <v>39</v>
      </c>
      <c r="D9" s="13">
        <v>40.536999999999999</v>
      </c>
      <c r="E9" s="9"/>
    </row>
    <row r="10" spans="1:5" ht="60" x14ac:dyDescent="0.25">
      <c r="A10" s="2" t="s">
        <v>19</v>
      </c>
      <c r="B10" s="6" t="s">
        <v>20</v>
      </c>
      <c r="C10" s="5" t="s">
        <v>21</v>
      </c>
      <c r="D10" s="11">
        <v>356.97</v>
      </c>
    </row>
    <row r="11" spans="1:5" ht="300" x14ac:dyDescent="0.25">
      <c r="A11" s="2" t="s">
        <v>25</v>
      </c>
      <c r="B11" s="6" t="s">
        <v>26</v>
      </c>
      <c r="C11" s="5" t="s">
        <v>27</v>
      </c>
      <c r="D11" s="13">
        <v>1686.65</v>
      </c>
      <c r="E11" s="10"/>
    </row>
    <row r="12" spans="1:5" ht="300" x14ac:dyDescent="0.25">
      <c r="A12" s="2" t="s">
        <v>28</v>
      </c>
      <c r="B12" s="6" t="s">
        <v>29</v>
      </c>
      <c r="C12" s="5" t="s">
        <v>30</v>
      </c>
      <c r="D12" s="13">
        <v>1291.05</v>
      </c>
      <c r="E12" s="10"/>
    </row>
    <row r="13" spans="1:5" ht="30" x14ac:dyDescent="0.25">
      <c r="A13" s="2" t="s">
        <v>31</v>
      </c>
      <c r="B13" s="6" t="s">
        <v>32</v>
      </c>
      <c r="C13" s="5" t="s">
        <v>33</v>
      </c>
      <c r="D13" s="13">
        <v>28.0425</v>
      </c>
      <c r="E13" s="9"/>
    </row>
    <row r="14" spans="1:5" ht="45" x14ac:dyDescent="0.25">
      <c r="A14" s="2" t="s">
        <v>40</v>
      </c>
      <c r="B14" s="6" t="s">
        <v>41</v>
      </c>
      <c r="C14" s="5" t="s">
        <v>42</v>
      </c>
      <c r="D14" s="11">
        <v>679.47500000000002</v>
      </c>
    </row>
    <row r="15" spans="1:5" x14ac:dyDescent="0.25">
      <c r="A15" s="20" t="s">
        <v>290</v>
      </c>
      <c r="B15" s="21"/>
      <c r="C15" s="22"/>
      <c r="D15" s="17">
        <f>SUM(D2:D14)</f>
        <v>5576.4236000000001</v>
      </c>
      <c r="E15" s="10"/>
    </row>
    <row r="16" spans="1:5" x14ac:dyDescent="0.25">
      <c r="E16" s="9"/>
    </row>
    <row r="17" spans="5:5" x14ac:dyDescent="0.25">
      <c r="E17" s="9"/>
    </row>
  </sheetData>
  <autoFilter ref="A1:C14">
    <sortState ref="A2:H43">
      <sortCondition ref="A1"/>
    </sortState>
  </autoFilter>
  <mergeCells count="1">
    <mergeCell ref="A15:C15"/>
  </mergeCells>
  <pageMargins left="0.70866141732283472" right="0.70866141732283472" top="0.74803149606299213" bottom="0.74803149606299213" header="0.31496062992125984" footer="0.31496062992125984"/>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topLeftCell="A15" workbookViewId="0">
      <selection activeCell="A18" sqref="A18:XFD18"/>
    </sheetView>
  </sheetViews>
  <sheetFormatPr baseColWidth="10" defaultColWidth="11.42578125" defaultRowHeight="15" x14ac:dyDescent="0.25"/>
  <cols>
    <col min="1" max="1" width="14.7109375" style="8" customWidth="1"/>
    <col min="2" max="2" width="50.7109375" style="8" customWidth="1"/>
    <col min="3" max="3" width="80.7109375" style="8" customWidth="1"/>
    <col min="4" max="4" width="12.7109375" style="8" customWidth="1"/>
    <col min="5" max="16384" width="11.42578125" style="8"/>
  </cols>
  <sheetData>
    <row r="1" spans="1:5" ht="15.75" x14ac:dyDescent="0.25">
      <c r="A1" s="3" t="s">
        <v>0</v>
      </c>
      <c r="B1" s="3" t="s">
        <v>1</v>
      </c>
      <c r="C1" s="3" t="s">
        <v>2</v>
      </c>
      <c r="D1" s="4" t="s">
        <v>3</v>
      </c>
    </row>
    <row r="2" spans="1:5" ht="60" x14ac:dyDescent="0.25">
      <c r="A2" s="5" t="s">
        <v>43</v>
      </c>
      <c r="B2" s="5" t="s">
        <v>44</v>
      </c>
      <c r="C2" s="5" t="s">
        <v>45</v>
      </c>
      <c r="D2" s="12">
        <v>40.067999999999998</v>
      </c>
      <c r="E2" s="9"/>
    </row>
    <row r="3" spans="1:5" ht="60" x14ac:dyDescent="0.25">
      <c r="A3" s="5" t="s">
        <v>46</v>
      </c>
      <c r="B3" s="5" t="s">
        <v>47</v>
      </c>
      <c r="C3" s="5" t="s">
        <v>48</v>
      </c>
      <c r="D3" s="12">
        <v>51.704999999999998</v>
      </c>
      <c r="E3" s="9"/>
    </row>
    <row r="4" spans="1:5" ht="75" x14ac:dyDescent="0.25">
      <c r="A4" s="5" t="s">
        <v>49</v>
      </c>
      <c r="B4" s="5" t="s">
        <v>50</v>
      </c>
      <c r="C4" s="5" t="s">
        <v>51</v>
      </c>
      <c r="D4" s="12">
        <v>106.05200000000001</v>
      </c>
      <c r="E4" s="9"/>
    </row>
    <row r="5" spans="1:5" ht="75" x14ac:dyDescent="0.25">
      <c r="A5" s="5" t="s">
        <v>52</v>
      </c>
      <c r="B5" s="5" t="s">
        <v>53</v>
      </c>
      <c r="C5" s="5" t="s">
        <v>54</v>
      </c>
      <c r="D5" s="12">
        <v>123.452</v>
      </c>
      <c r="E5" s="9"/>
    </row>
    <row r="6" spans="1:5" ht="75" x14ac:dyDescent="0.25">
      <c r="A6" s="5" t="s">
        <v>55</v>
      </c>
      <c r="B6" s="5" t="s">
        <v>56</v>
      </c>
      <c r="C6" s="5" t="s">
        <v>57</v>
      </c>
      <c r="D6" s="12">
        <v>159.1</v>
      </c>
      <c r="E6" s="9"/>
    </row>
    <row r="7" spans="1:5" ht="75" x14ac:dyDescent="0.25">
      <c r="A7" s="5" t="s">
        <v>58</v>
      </c>
      <c r="B7" s="5" t="s">
        <v>59</v>
      </c>
      <c r="C7" s="5" t="s">
        <v>60</v>
      </c>
      <c r="D7" s="12">
        <v>80.12</v>
      </c>
      <c r="E7" s="9"/>
    </row>
    <row r="8" spans="1:5" ht="75" x14ac:dyDescent="0.25">
      <c r="A8" s="5" t="s">
        <v>61</v>
      </c>
      <c r="B8" s="5" t="s">
        <v>62</v>
      </c>
      <c r="C8" s="5" t="s">
        <v>63</v>
      </c>
      <c r="D8" s="11">
        <v>59.04</v>
      </c>
      <c r="E8" s="9"/>
    </row>
    <row r="9" spans="1:5" ht="60" x14ac:dyDescent="0.25">
      <c r="A9" s="5" t="s">
        <v>64</v>
      </c>
      <c r="B9" s="5" t="s">
        <v>65</v>
      </c>
      <c r="C9" s="5" t="s">
        <v>66</v>
      </c>
      <c r="D9" s="11">
        <v>67.739999999999995</v>
      </c>
      <c r="E9" s="9"/>
    </row>
    <row r="10" spans="1:5" ht="75" x14ac:dyDescent="0.25">
      <c r="A10" s="5" t="s">
        <v>67</v>
      </c>
      <c r="B10" s="5" t="s">
        <v>68</v>
      </c>
      <c r="C10" s="5" t="s">
        <v>69</v>
      </c>
      <c r="D10" s="11">
        <v>111.94</v>
      </c>
      <c r="E10" s="9"/>
    </row>
    <row r="11" spans="1:5" ht="75" x14ac:dyDescent="0.25">
      <c r="A11" s="5" t="s">
        <v>70</v>
      </c>
      <c r="B11" s="5" t="s">
        <v>71</v>
      </c>
      <c r="C11" s="5" t="s">
        <v>72</v>
      </c>
      <c r="D11" s="11">
        <v>129.34</v>
      </c>
      <c r="E11" s="9"/>
    </row>
    <row r="12" spans="1:5" ht="75" x14ac:dyDescent="0.25">
      <c r="A12" s="5" t="s">
        <v>73</v>
      </c>
      <c r="B12" s="5" t="s">
        <v>74</v>
      </c>
      <c r="C12" s="5" t="s">
        <v>75</v>
      </c>
      <c r="D12" s="11">
        <v>160.85</v>
      </c>
      <c r="E12" s="9"/>
    </row>
    <row r="13" spans="1:5" ht="60" x14ac:dyDescent="0.25">
      <c r="A13" s="5" t="s">
        <v>76</v>
      </c>
      <c r="B13" s="5" t="s">
        <v>77</v>
      </c>
      <c r="C13" s="5" t="s">
        <v>78</v>
      </c>
      <c r="D13" s="11">
        <v>102.80200000000001</v>
      </c>
      <c r="E13" s="9"/>
    </row>
    <row r="14" spans="1:5" ht="90" x14ac:dyDescent="0.25">
      <c r="A14" s="5" t="s">
        <v>82</v>
      </c>
      <c r="B14" s="5" t="s">
        <v>83</v>
      </c>
      <c r="C14" s="5" t="s">
        <v>84</v>
      </c>
      <c r="D14" s="11">
        <v>181.3</v>
      </c>
      <c r="E14" s="9"/>
    </row>
    <row r="15" spans="1:5" ht="90" x14ac:dyDescent="0.25">
      <c r="A15" s="5" t="s">
        <v>85</v>
      </c>
      <c r="B15" s="5" t="s">
        <v>86</v>
      </c>
      <c r="C15" s="5" t="s">
        <v>87</v>
      </c>
      <c r="D15" s="11">
        <v>163.9</v>
      </c>
      <c r="E15" s="9"/>
    </row>
    <row r="16" spans="1:5" ht="75" x14ac:dyDescent="0.25">
      <c r="A16" s="5" t="s">
        <v>88</v>
      </c>
      <c r="B16" s="5" t="s">
        <v>89</v>
      </c>
      <c r="C16" s="5" t="s">
        <v>90</v>
      </c>
      <c r="D16" s="11">
        <v>159.68600000000001</v>
      </c>
      <c r="E16" s="9"/>
    </row>
    <row r="17" spans="1:5" ht="75" x14ac:dyDescent="0.25">
      <c r="A17" s="5" t="s">
        <v>79</v>
      </c>
      <c r="B17" s="5" t="s">
        <v>80</v>
      </c>
      <c r="C17" s="5" t="s">
        <v>81</v>
      </c>
      <c r="D17" s="11">
        <v>56.204999999999998</v>
      </c>
      <c r="E17" s="9"/>
    </row>
    <row r="18" spans="1:5" s="9" customFormat="1" x14ac:dyDescent="0.25">
      <c r="A18" s="20" t="s">
        <v>290</v>
      </c>
      <c r="B18" s="21"/>
      <c r="C18" s="22"/>
      <c r="D18" s="17">
        <f>SUM(D2:D17)</f>
        <v>1753.2999999999997</v>
      </c>
      <c r="E18" s="10"/>
    </row>
  </sheetData>
  <autoFilter ref="A1:C17">
    <sortState ref="A2:H57">
      <sortCondition ref="A1:A57"/>
    </sortState>
  </autoFilter>
  <mergeCells count="1">
    <mergeCell ref="A18:C18"/>
  </mergeCells>
  <pageMargins left="0.70866141732283472" right="0.70866141732283472" top="0.74803149606299213" bottom="0.74803149606299213" header="0.31496062992125984" footer="0.31496062992125984"/>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A26" sqref="A26:XFD26"/>
    </sheetView>
  </sheetViews>
  <sheetFormatPr baseColWidth="10" defaultColWidth="11.42578125" defaultRowHeight="15" x14ac:dyDescent="0.25"/>
  <cols>
    <col min="1" max="1" width="14.7109375" style="8" customWidth="1"/>
    <col min="2" max="2" width="50.7109375" style="8" customWidth="1"/>
    <col min="3" max="3" width="80.7109375" style="8" customWidth="1"/>
    <col min="4" max="4" width="12.7109375" style="8" customWidth="1"/>
    <col min="5" max="16384" width="11.42578125" style="8"/>
  </cols>
  <sheetData>
    <row r="1" spans="1:5" ht="31.5" x14ac:dyDescent="0.25">
      <c r="A1" s="3" t="s">
        <v>0</v>
      </c>
      <c r="B1" s="3" t="s">
        <v>1</v>
      </c>
      <c r="C1" s="3" t="s">
        <v>2</v>
      </c>
      <c r="D1" s="4" t="s">
        <v>277</v>
      </c>
    </row>
    <row r="2" spans="1:5" ht="60" x14ac:dyDescent="0.25">
      <c r="A2" s="5" t="s">
        <v>97</v>
      </c>
      <c r="B2" s="5" t="s">
        <v>98</v>
      </c>
      <c r="C2" s="5" t="s">
        <v>99</v>
      </c>
      <c r="D2" s="11">
        <v>23.4559</v>
      </c>
      <c r="E2" s="9"/>
    </row>
    <row r="3" spans="1:5" ht="60" x14ac:dyDescent="0.25">
      <c r="A3" s="5" t="s">
        <v>100</v>
      </c>
      <c r="B3" s="5" t="s">
        <v>101</v>
      </c>
      <c r="C3" s="5" t="s">
        <v>102</v>
      </c>
      <c r="D3" s="11">
        <v>12.485900000000001</v>
      </c>
      <c r="E3" s="9"/>
    </row>
    <row r="4" spans="1:5" ht="45" x14ac:dyDescent="0.25">
      <c r="A4" s="5" t="s">
        <v>103</v>
      </c>
      <c r="B4" s="5" t="s">
        <v>104</v>
      </c>
      <c r="C4" s="5" t="s">
        <v>105</v>
      </c>
      <c r="D4" s="11">
        <v>6.9122000000000003</v>
      </c>
      <c r="E4" s="9"/>
    </row>
    <row r="5" spans="1:5" ht="45" x14ac:dyDescent="0.25">
      <c r="A5" s="5" t="s">
        <v>91</v>
      </c>
      <c r="B5" s="5" t="s">
        <v>92</v>
      </c>
      <c r="C5" s="5" t="s">
        <v>93</v>
      </c>
      <c r="D5" s="11">
        <v>5.6021999999999998</v>
      </c>
      <c r="E5" s="9"/>
    </row>
    <row r="6" spans="1:5" ht="60" x14ac:dyDescent="0.25">
      <c r="A6" s="5" t="s">
        <v>94</v>
      </c>
      <c r="B6" s="5" t="s">
        <v>95</v>
      </c>
      <c r="C6" s="5" t="s">
        <v>96</v>
      </c>
      <c r="D6" s="11">
        <v>22.729600000000001</v>
      </c>
      <c r="E6" s="9"/>
    </row>
    <row r="7" spans="1:5" ht="60" x14ac:dyDescent="0.25">
      <c r="A7" s="5" t="s">
        <v>121</v>
      </c>
      <c r="B7" s="5" t="s">
        <v>122</v>
      </c>
      <c r="C7" s="5" t="s">
        <v>123</v>
      </c>
      <c r="D7" s="11">
        <v>36.659599999999998</v>
      </c>
      <c r="E7" s="9"/>
    </row>
    <row r="8" spans="1:5" ht="60" x14ac:dyDescent="0.25">
      <c r="A8" s="5" t="s">
        <v>124</v>
      </c>
      <c r="B8" s="5" t="s">
        <v>125</v>
      </c>
      <c r="C8" s="5" t="s">
        <v>126</v>
      </c>
      <c r="D8" s="11">
        <v>14.958500000000001</v>
      </c>
      <c r="E8" s="9"/>
    </row>
    <row r="9" spans="1:5" ht="45" x14ac:dyDescent="0.25">
      <c r="A9" s="5" t="s">
        <v>127</v>
      </c>
      <c r="B9" s="5" t="s">
        <v>128</v>
      </c>
      <c r="C9" s="5" t="s">
        <v>129</v>
      </c>
      <c r="D9" s="11">
        <v>39.625500000000002</v>
      </c>
      <c r="E9" s="9"/>
    </row>
    <row r="10" spans="1:5" ht="45" x14ac:dyDescent="0.25">
      <c r="A10" s="5" t="s">
        <v>130</v>
      </c>
      <c r="B10" s="5" t="s">
        <v>131</v>
      </c>
      <c r="C10" s="5" t="s">
        <v>132</v>
      </c>
      <c r="D10" s="11">
        <v>57.904000000000003</v>
      </c>
      <c r="E10" s="9"/>
    </row>
    <row r="11" spans="1:5" ht="45" x14ac:dyDescent="0.25">
      <c r="A11" s="5" t="s">
        <v>133</v>
      </c>
      <c r="B11" s="5" t="s">
        <v>134</v>
      </c>
      <c r="C11" s="5" t="s">
        <v>135</v>
      </c>
      <c r="D11" s="11">
        <v>2.1057999999999999</v>
      </c>
      <c r="E11" s="9"/>
    </row>
    <row r="12" spans="1:5" ht="45" x14ac:dyDescent="0.25">
      <c r="A12" s="5" t="s">
        <v>136</v>
      </c>
      <c r="B12" s="5" t="s">
        <v>137</v>
      </c>
      <c r="C12" s="5" t="s">
        <v>138</v>
      </c>
      <c r="D12" s="11">
        <v>2.2158000000000002</v>
      </c>
      <c r="E12" s="9"/>
    </row>
    <row r="13" spans="1:5" ht="45" x14ac:dyDescent="0.25">
      <c r="A13" s="5" t="s">
        <v>109</v>
      </c>
      <c r="B13" s="5" t="s">
        <v>110</v>
      </c>
      <c r="C13" s="5" t="s">
        <v>111</v>
      </c>
      <c r="D13" s="11">
        <v>2.3357999999999999</v>
      </c>
      <c r="E13" s="9"/>
    </row>
    <row r="14" spans="1:5" ht="45" x14ac:dyDescent="0.25">
      <c r="A14" s="5" t="s">
        <v>112</v>
      </c>
      <c r="B14" s="5" t="s">
        <v>113</v>
      </c>
      <c r="C14" s="5" t="s">
        <v>114</v>
      </c>
      <c r="D14" s="11">
        <v>2.7957999999999998</v>
      </c>
      <c r="E14" s="9"/>
    </row>
    <row r="15" spans="1:5" ht="45" x14ac:dyDescent="0.25">
      <c r="A15" s="5" t="s">
        <v>115</v>
      </c>
      <c r="B15" s="5" t="s">
        <v>116</v>
      </c>
      <c r="C15" s="5" t="s">
        <v>117</v>
      </c>
      <c r="D15" s="11">
        <v>16.726199999999999</v>
      </c>
      <c r="E15" s="9"/>
    </row>
    <row r="16" spans="1:5" ht="45" x14ac:dyDescent="0.25">
      <c r="A16" s="5" t="s">
        <v>118</v>
      </c>
      <c r="B16" s="5" t="s">
        <v>119</v>
      </c>
      <c r="C16" s="5" t="s">
        <v>120</v>
      </c>
      <c r="D16" s="11">
        <v>12.918799999999999</v>
      </c>
      <c r="E16" s="9"/>
    </row>
    <row r="17" spans="1:5" ht="45" x14ac:dyDescent="0.25">
      <c r="A17" s="5" t="s">
        <v>142</v>
      </c>
      <c r="B17" s="5" t="s">
        <v>143</v>
      </c>
      <c r="C17" s="5" t="s">
        <v>144</v>
      </c>
      <c r="D17" s="11">
        <v>16.479600000000001</v>
      </c>
      <c r="E17" s="9"/>
    </row>
    <row r="18" spans="1:5" ht="16.5" customHeight="1" x14ac:dyDescent="0.25">
      <c r="A18" s="5" t="s">
        <v>106</v>
      </c>
      <c r="B18" s="5" t="s">
        <v>107</v>
      </c>
      <c r="C18" s="5" t="s">
        <v>108</v>
      </c>
      <c r="D18" s="11">
        <v>3.3058000000000001</v>
      </c>
      <c r="E18" s="9"/>
    </row>
    <row r="19" spans="1:5" ht="45" x14ac:dyDescent="0.25">
      <c r="A19" s="5" t="s">
        <v>139</v>
      </c>
      <c r="B19" s="5" t="s">
        <v>140</v>
      </c>
      <c r="C19" s="5" t="s">
        <v>141</v>
      </c>
      <c r="D19" s="11">
        <v>5.8170000000000002</v>
      </c>
      <c r="E19" s="9"/>
    </row>
    <row r="20" spans="1:5" ht="45" x14ac:dyDescent="0.25">
      <c r="A20" s="5" t="s">
        <v>145</v>
      </c>
      <c r="B20" s="5" t="s">
        <v>146</v>
      </c>
      <c r="C20" s="5" t="s">
        <v>147</v>
      </c>
      <c r="D20" s="11">
        <v>6.4569999999999999</v>
      </c>
      <c r="E20" s="9"/>
    </row>
    <row r="21" spans="1:5" ht="45" x14ac:dyDescent="0.25">
      <c r="A21" s="5" t="s">
        <v>148</v>
      </c>
      <c r="B21" s="5" t="s">
        <v>149</v>
      </c>
      <c r="C21" s="5" t="s">
        <v>150</v>
      </c>
      <c r="D21" s="11">
        <v>7.7969999999999997</v>
      </c>
      <c r="E21" s="9"/>
    </row>
    <row r="22" spans="1:5" ht="45" x14ac:dyDescent="0.25">
      <c r="A22" s="5" t="s">
        <v>151</v>
      </c>
      <c r="B22" s="5" t="s">
        <v>152</v>
      </c>
      <c r="C22" s="5" t="s">
        <v>153</v>
      </c>
      <c r="D22" s="11">
        <v>9.6370000000000005</v>
      </c>
      <c r="E22" s="9"/>
    </row>
    <row r="23" spans="1:5" ht="45" x14ac:dyDescent="0.25">
      <c r="A23" s="5" t="s">
        <v>154</v>
      </c>
      <c r="B23" s="5" t="s">
        <v>155</v>
      </c>
      <c r="C23" s="5" t="s">
        <v>156</v>
      </c>
      <c r="D23" s="11">
        <v>12.677</v>
      </c>
      <c r="E23" s="9"/>
    </row>
    <row r="24" spans="1:5" ht="45" x14ac:dyDescent="0.25">
      <c r="A24" s="5" t="s">
        <v>157</v>
      </c>
      <c r="B24" s="5" t="s">
        <v>158</v>
      </c>
      <c r="C24" s="5" t="s">
        <v>159</v>
      </c>
      <c r="D24" s="11">
        <v>18.306999999999999</v>
      </c>
      <c r="E24" s="9"/>
    </row>
    <row r="25" spans="1:5" ht="30" x14ac:dyDescent="0.25">
      <c r="A25" s="5" t="s">
        <v>278</v>
      </c>
      <c r="B25" s="5" t="s">
        <v>279</v>
      </c>
      <c r="C25" s="5" t="s">
        <v>280</v>
      </c>
      <c r="D25" s="11">
        <v>10.9785</v>
      </c>
      <c r="E25" s="9"/>
    </row>
    <row r="26" spans="1:5" s="9" customFormat="1" x14ac:dyDescent="0.25">
      <c r="A26" s="20" t="s">
        <v>290</v>
      </c>
      <c r="B26" s="21"/>
      <c r="C26" s="22"/>
      <c r="D26" s="17">
        <f>SUM(D2:D25)</f>
        <v>350.88749999999999</v>
      </c>
      <c r="E26" s="10"/>
    </row>
  </sheetData>
  <autoFilter ref="A1:C25">
    <sortState ref="A2:H54">
      <sortCondition ref="A1:A54"/>
    </sortState>
  </autoFilter>
  <mergeCells count="1">
    <mergeCell ref="A26:C2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topLeftCell="A10" workbookViewId="0">
      <selection activeCell="A13" sqref="A13:XFD13"/>
    </sheetView>
  </sheetViews>
  <sheetFormatPr baseColWidth="10" defaultColWidth="11.42578125" defaultRowHeight="15" x14ac:dyDescent="0.25"/>
  <cols>
    <col min="1" max="1" width="14.7109375" style="8" customWidth="1"/>
    <col min="2" max="2" width="50.7109375" style="8" customWidth="1"/>
    <col min="3" max="3" width="80.7109375" style="8" customWidth="1"/>
    <col min="4" max="4" width="12.7109375" style="8" customWidth="1"/>
    <col min="5" max="16384" width="11.42578125" style="8"/>
  </cols>
  <sheetData>
    <row r="1" spans="1:5" ht="15.75" x14ac:dyDescent="0.25">
      <c r="A1" s="3" t="s">
        <v>0</v>
      </c>
      <c r="B1" s="3" t="s">
        <v>1</v>
      </c>
      <c r="C1" s="3" t="s">
        <v>2</v>
      </c>
      <c r="D1" s="4" t="s">
        <v>3</v>
      </c>
    </row>
    <row r="2" spans="1:5" ht="45" x14ac:dyDescent="0.25">
      <c r="A2" s="5" t="s">
        <v>160</v>
      </c>
      <c r="B2" s="5" t="s">
        <v>161</v>
      </c>
      <c r="C2" s="5" t="s">
        <v>162</v>
      </c>
      <c r="D2" s="12">
        <v>5.6921999999999997</v>
      </c>
      <c r="E2" s="9"/>
    </row>
    <row r="3" spans="1:5" ht="45" x14ac:dyDescent="0.25">
      <c r="A3" s="5" t="s">
        <v>169</v>
      </c>
      <c r="B3" s="5" t="s">
        <v>170</v>
      </c>
      <c r="C3" s="5" t="s">
        <v>171</v>
      </c>
      <c r="D3" s="12">
        <v>4.5522</v>
      </c>
      <c r="E3" s="9"/>
    </row>
    <row r="4" spans="1:5" ht="45" x14ac:dyDescent="0.25">
      <c r="A4" s="5" t="s">
        <v>172</v>
      </c>
      <c r="B4" s="5" t="s">
        <v>173</v>
      </c>
      <c r="C4" s="5" t="s">
        <v>174</v>
      </c>
      <c r="D4" s="12">
        <v>3.6722000000000001</v>
      </c>
      <c r="E4" s="9"/>
    </row>
    <row r="5" spans="1:5" ht="45" x14ac:dyDescent="0.25">
      <c r="A5" s="5" t="s">
        <v>175</v>
      </c>
      <c r="B5" s="5" t="s">
        <v>176</v>
      </c>
      <c r="C5" s="5" t="s">
        <v>177</v>
      </c>
      <c r="D5" s="12">
        <v>3.1021999999999998</v>
      </c>
      <c r="E5" s="9"/>
    </row>
    <row r="6" spans="1:5" ht="60" x14ac:dyDescent="0.25">
      <c r="A6" s="5" t="s">
        <v>178</v>
      </c>
      <c r="B6" s="5" t="s">
        <v>179</v>
      </c>
      <c r="C6" s="5" t="s">
        <v>180</v>
      </c>
      <c r="D6" s="12">
        <v>3.9121999999999999</v>
      </c>
      <c r="E6" s="9"/>
    </row>
    <row r="7" spans="1:5" ht="60" x14ac:dyDescent="0.25">
      <c r="A7" s="5" t="s">
        <v>181</v>
      </c>
      <c r="B7" s="5" t="s">
        <v>182</v>
      </c>
      <c r="C7" s="5" t="s">
        <v>183</v>
      </c>
      <c r="D7" s="12">
        <v>3.2422</v>
      </c>
      <c r="E7" s="9"/>
    </row>
    <row r="8" spans="1:5" ht="60" x14ac:dyDescent="0.25">
      <c r="A8" s="5" t="s">
        <v>163</v>
      </c>
      <c r="B8" s="5" t="s">
        <v>164</v>
      </c>
      <c r="C8" s="5" t="s">
        <v>165</v>
      </c>
      <c r="D8" s="12">
        <v>2.7021999999999999</v>
      </c>
      <c r="E8" s="9"/>
    </row>
    <row r="9" spans="1:5" ht="60" x14ac:dyDescent="0.25">
      <c r="A9" s="5" t="s">
        <v>166</v>
      </c>
      <c r="B9" s="5" t="s">
        <v>167</v>
      </c>
      <c r="C9" s="5" t="s">
        <v>168</v>
      </c>
      <c r="D9" s="12">
        <v>2.1922000000000001</v>
      </c>
      <c r="E9" s="9"/>
    </row>
    <row r="10" spans="1:5" ht="120" x14ac:dyDescent="0.25">
      <c r="A10" s="5" t="s">
        <v>184</v>
      </c>
      <c r="B10" s="5" t="s">
        <v>185</v>
      </c>
      <c r="C10" s="5" t="s">
        <v>186</v>
      </c>
      <c r="D10" s="12">
        <v>9.8396000000000008</v>
      </c>
      <c r="E10" s="9"/>
    </row>
    <row r="11" spans="1:5" ht="120" x14ac:dyDescent="0.25">
      <c r="A11" s="5" t="s">
        <v>187</v>
      </c>
      <c r="B11" s="5" t="s">
        <v>188</v>
      </c>
      <c r="C11" s="5" t="s">
        <v>189</v>
      </c>
      <c r="D11" s="12">
        <v>7.6196000000000002</v>
      </c>
      <c r="E11" s="9"/>
    </row>
    <row r="12" spans="1:5" ht="45" x14ac:dyDescent="0.25">
      <c r="A12" s="5" t="s">
        <v>190</v>
      </c>
      <c r="B12" s="5" t="s">
        <v>191</v>
      </c>
      <c r="C12" s="5" t="s">
        <v>192</v>
      </c>
      <c r="D12" s="12">
        <v>9.2522000000000002</v>
      </c>
      <c r="E12" s="9"/>
    </row>
    <row r="13" spans="1:5" s="9" customFormat="1" x14ac:dyDescent="0.25">
      <c r="A13" s="20" t="s">
        <v>290</v>
      </c>
      <c r="B13" s="21"/>
      <c r="C13" s="22"/>
      <c r="D13" s="17">
        <f>SUM(D2:D12)</f>
        <v>55.779000000000003</v>
      </c>
      <c r="E13" s="10"/>
    </row>
  </sheetData>
  <autoFilter ref="A1:C12">
    <sortState ref="A2:H37">
      <sortCondition ref="A1:A37"/>
    </sortState>
  </autoFilter>
  <mergeCells count="1">
    <mergeCell ref="A13:C1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workbookViewId="0">
      <selection activeCell="A8" sqref="A8:C8"/>
    </sheetView>
  </sheetViews>
  <sheetFormatPr baseColWidth="10" defaultColWidth="11.42578125" defaultRowHeight="15" x14ac:dyDescent="0.25"/>
  <cols>
    <col min="1" max="1" width="14.7109375" style="8" customWidth="1"/>
    <col min="2" max="2" width="50.7109375" style="8" customWidth="1"/>
    <col min="3" max="3" width="80.7109375" style="8" customWidth="1"/>
    <col min="4" max="4" width="12.7109375" style="8" customWidth="1"/>
    <col min="5" max="16384" width="11.42578125" style="8"/>
  </cols>
  <sheetData>
    <row r="1" spans="1:5" ht="15.75" x14ac:dyDescent="0.25">
      <c r="A1" s="3" t="s">
        <v>0</v>
      </c>
      <c r="B1" s="3" t="s">
        <v>1</v>
      </c>
      <c r="C1" s="3" t="s">
        <v>2</v>
      </c>
      <c r="D1" s="4" t="s">
        <v>3</v>
      </c>
    </row>
    <row r="2" spans="1:5" ht="30" x14ac:dyDescent="0.25">
      <c r="A2" s="5" t="s">
        <v>199</v>
      </c>
      <c r="B2" s="5" t="s">
        <v>193</v>
      </c>
      <c r="C2" s="5" t="s">
        <v>200</v>
      </c>
      <c r="D2" s="12">
        <v>3.33</v>
      </c>
    </row>
    <row r="3" spans="1:5" ht="30" x14ac:dyDescent="0.25">
      <c r="A3" s="5" t="s">
        <v>201</v>
      </c>
      <c r="B3" s="5" t="s">
        <v>194</v>
      </c>
      <c r="C3" s="5" t="s">
        <v>202</v>
      </c>
      <c r="D3" s="12">
        <v>4.5599999999999996</v>
      </c>
    </row>
    <row r="4" spans="1:5" ht="30" x14ac:dyDescent="0.25">
      <c r="A4" s="5" t="s">
        <v>203</v>
      </c>
      <c r="B4" s="5" t="s">
        <v>195</v>
      </c>
      <c r="C4" s="5" t="s">
        <v>204</v>
      </c>
      <c r="D4" s="12">
        <v>5.79</v>
      </c>
    </row>
    <row r="5" spans="1:5" ht="30" x14ac:dyDescent="0.25">
      <c r="A5" s="5" t="s">
        <v>205</v>
      </c>
      <c r="B5" s="5" t="s">
        <v>196</v>
      </c>
      <c r="C5" s="5" t="s">
        <v>206</v>
      </c>
      <c r="D5" s="12">
        <v>8.23</v>
      </c>
    </row>
    <row r="6" spans="1:5" ht="30" x14ac:dyDescent="0.25">
      <c r="A6" s="5" t="s">
        <v>207</v>
      </c>
      <c r="B6" s="5" t="s">
        <v>197</v>
      </c>
      <c r="C6" s="5" t="s">
        <v>208</v>
      </c>
      <c r="D6" s="12">
        <v>14.16</v>
      </c>
    </row>
    <row r="7" spans="1:5" ht="30" x14ac:dyDescent="0.25">
      <c r="A7" s="5" t="s">
        <v>209</v>
      </c>
      <c r="B7" s="5" t="s">
        <v>198</v>
      </c>
      <c r="C7" s="5" t="s">
        <v>210</v>
      </c>
      <c r="D7" s="12">
        <v>19.38</v>
      </c>
    </row>
    <row r="8" spans="1:5" s="9" customFormat="1" x14ac:dyDescent="0.25">
      <c r="A8" s="20" t="s">
        <v>290</v>
      </c>
      <c r="B8" s="21"/>
      <c r="C8" s="22"/>
      <c r="D8" s="17">
        <f>SUM(D2:D7)</f>
        <v>55.45</v>
      </c>
      <c r="E8" s="10"/>
    </row>
  </sheetData>
  <autoFilter ref="A1:C7">
    <sortState ref="A2:H34">
      <sortCondition ref="A1:A34"/>
    </sortState>
  </autoFilter>
  <mergeCells count="1">
    <mergeCell ref="A8:C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C23" sqref="C23"/>
    </sheetView>
  </sheetViews>
  <sheetFormatPr baseColWidth="10" defaultColWidth="11.42578125" defaultRowHeight="15" x14ac:dyDescent="0.25"/>
  <cols>
    <col min="1" max="1" width="14.7109375" style="8" customWidth="1"/>
    <col min="2" max="2" width="50.7109375" style="8" customWidth="1"/>
    <col min="3" max="3" width="80.7109375" style="8" customWidth="1"/>
    <col min="4" max="4" width="12.7109375" style="8" customWidth="1"/>
    <col min="5" max="16384" width="11.42578125" style="8"/>
  </cols>
  <sheetData>
    <row r="1" spans="1:4" ht="15.75" x14ac:dyDescent="0.25">
      <c r="A1" s="3" t="s">
        <v>0</v>
      </c>
      <c r="B1" s="3" t="s">
        <v>1</v>
      </c>
      <c r="C1" s="3" t="s">
        <v>2</v>
      </c>
      <c r="D1" s="4" t="s">
        <v>3</v>
      </c>
    </row>
    <row r="2" spans="1:4" ht="60" x14ac:dyDescent="0.25">
      <c r="A2" s="5" t="s">
        <v>211</v>
      </c>
      <c r="B2" s="5" t="s">
        <v>212</v>
      </c>
      <c r="C2" s="5" t="s">
        <v>213</v>
      </c>
      <c r="D2" s="12">
        <v>280.44</v>
      </c>
    </row>
    <row r="3" spans="1:4" x14ac:dyDescent="0.25">
      <c r="A3" s="5" t="s">
        <v>214</v>
      </c>
      <c r="B3" s="5" t="s">
        <v>215</v>
      </c>
      <c r="C3" s="5" t="s">
        <v>215</v>
      </c>
      <c r="D3" s="12">
        <v>65.842500000000001</v>
      </c>
    </row>
    <row r="4" spans="1:4" ht="60" x14ac:dyDescent="0.25">
      <c r="A4" s="5" t="s">
        <v>216</v>
      </c>
      <c r="B4" s="5" t="s">
        <v>217</v>
      </c>
      <c r="C4" s="5" t="s">
        <v>218</v>
      </c>
      <c r="D4" s="12">
        <v>8.2684999999999995</v>
      </c>
    </row>
    <row r="5" spans="1:4" s="9" customFormat="1" x14ac:dyDescent="0.25">
      <c r="A5" s="20" t="s">
        <v>290</v>
      </c>
      <c r="B5" s="21"/>
      <c r="C5" s="22"/>
      <c r="D5" s="17">
        <f>SUM(D2:D4)</f>
        <v>354.55100000000004</v>
      </c>
    </row>
  </sheetData>
  <autoFilter ref="A1:C4">
    <sortState ref="A2:H13">
      <sortCondition ref="A1:A13"/>
    </sortState>
  </autoFilter>
  <mergeCells count="1">
    <mergeCell ref="A5:C5"/>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16" workbookViewId="0">
      <selection activeCell="A20" sqref="A20:XFD20"/>
    </sheetView>
  </sheetViews>
  <sheetFormatPr baseColWidth="10" defaultColWidth="11.42578125" defaultRowHeight="15" x14ac:dyDescent="0.25"/>
  <cols>
    <col min="1" max="1" width="14.7109375" style="8" customWidth="1"/>
    <col min="2" max="2" width="50.7109375" style="8" customWidth="1"/>
    <col min="3" max="3" width="80.7109375" style="8" customWidth="1"/>
    <col min="4" max="4" width="12.7109375" style="8" customWidth="1"/>
    <col min="5" max="16384" width="11.42578125" style="8"/>
  </cols>
  <sheetData>
    <row r="1" spans="1:4" ht="15.75" x14ac:dyDescent="0.25">
      <c r="A1" s="3" t="s">
        <v>0</v>
      </c>
      <c r="B1" s="3" t="s">
        <v>1</v>
      </c>
      <c r="C1" s="3" t="s">
        <v>2</v>
      </c>
      <c r="D1" s="4" t="s">
        <v>3</v>
      </c>
    </row>
    <row r="2" spans="1:4" ht="45" x14ac:dyDescent="0.25">
      <c r="A2" s="5" t="s">
        <v>219</v>
      </c>
      <c r="B2" s="5" t="s">
        <v>220</v>
      </c>
      <c r="C2" s="5" t="s">
        <v>221</v>
      </c>
      <c r="D2" s="12">
        <v>33.040210000000002</v>
      </c>
    </row>
    <row r="3" spans="1:4" ht="45" x14ac:dyDescent="0.25">
      <c r="A3" s="5" t="s">
        <v>222</v>
      </c>
      <c r="B3" s="5" t="s">
        <v>223</v>
      </c>
      <c r="C3" s="5" t="s">
        <v>224</v>
      </c>
      <c r="D3" s="12">
        <v>33.400210000000001</v>
      </c>
    </row>
    <row r="4" spans="1:4" ht="45" x14ac:dyDescent="0.25">
      <c r="A4" s="5" t="s">
        <v>225</v>
      </c>
      <c r="B4" s="5" t="s">
        <v>226</v>
      </c>
      <c r="C4" s="5" t="s">
        <v>227</v>
      </c>
      <c r="D4" s="12">
        <v>34.080210000000001</v>
      </c>
    </row>
    <row r="5" spans="1:4" ht="45" x14ac:dyDescent="0.25">
      <c r="A5" s="5" t="s">
        <v>228</v>
      </c>
      <c r="B5" s="5" t="s">
        <v>229</v>
      </c>
      <c r="C5" s="5" t="s">
        <v>230</v>
      </c>
      <c r="D5" s="12">
        <v>34.400210000000001</v>
      </c>
    </row>
    <row r="6" spans="1:4" ht="60" x14ac:dyDescent="0.25">
      <c r="A6" s="5" t="s">
        <v>231</v>
      </c>
      <c r="B6" s="5" t="s">
        <v>232</v>
      </c>
      <c r="C6" s="5" t="s">
        <v>233</v>
      </c>
      <c r="D6" s="12">
        <v>192.84021000000001</v>
      </c>
    </row>
    <row r="7" spans="1:4" ht="45" x14ac:dyDescent="0.25">
      <c r="A7" s="5" t="s">
        <v>255</v>
      </c>
      <c r="B7" s="5" t="s">
        <v>256</v>
      </c>
      <c r="C7" s="5" t="s">
        <v>257</v>
      </c>
      <c r="D7" s="12">
        <v>79.087500000000006</v>
      </c>
    </row>
    <row r="8" spans="1:4" ht="75" x14ac:dyDescent="0.25">
      <c r="A8" s="5" t="s">
        <v>258</v>
      </c>
      <c r="B8" s="5" t="s">
        <v>259</v>
      </c>
      <c r="C8" s="5" t="s">
        <v>260</v>
      </c>
      <c r="D8" s="12">
        <v>101.91800000000001</v>
      </c>
    </row>
    <row r="9" spans="1:4" ht="75" x14ac:dyDescent="0.25">
      <c r="A9" s="5" t="s">
        <v>234</v>
      </c>
      <c r="B9" s="5" t="s">
        <v>235</v>
      </c>
      <c r="C9" s="5" t="s">
        <v>236</v>
      </c>
      <c r="D9" s="12">
        <v>105.238</v>
      </c>
    </row>
    <row r="10" spans="1:4" ht="75" x14ac:dyDescent="0.25">
      <c r="A10" s="5" t="s">
        <v>237</v>
      </c>
      <c r="B10" s="5" t="s">
        <v>238</v>
      </c>
      <c r="C10" s="5" t="s">
        <v>239</v>
      </c>
      <c r="D10" s="12">
        <v>109.258</v>
      </c>
    </row>
    <row r="11" spans="1:4" ht="75" x14ac:dyDescent="0.25">
      <c r="A11" s="5" t="s">
        <v>240</v>
      </c>
      <c r="B11" s="5" t="s">
        <v>241</v>
      </c>
      <c r="C11" s="5" t="s">
        <v>242</v>
      </c>
      <c r="D11" s="12">
        <v>127.458</v>
      </c>
    </row>
    <row r="12" spans="1:4" ht="75" x14ac:dyDescent="0.25">
      <c r="A12" s="5" t="s">
        <v>243</v>
      </c>
      <c r="B12" s="5" t="s">
        <v>244</v>
      </c>
      <c r="C12" s="5" t="s">
        <v>245</v>
      </c>
      <c r="D12" s="12">
        <v>201.488</v>
      </c>
    </row>
    <row r="13" spans="1:4" ht="75" x14ac:dyDescent="0.25">
      <c r="A13" s="5" t="s">
        <v>246</v>
      </c>
      <c r="B13" s="5" t="s">
        <v>247</v>
      </c>
      <c r="C13" s="5" t="s">
        <v>248</v>
      </c>
      <c r="D13" s="12">
        <v>325.68799999999999</v>
      </c>
    </row>
    <row r="14" spans="1:4" ht="75" x14ac:dyDescent="0.25">
      <c r="A14" s="5" t="s">
        <v>249</v>
      </c>
      <c r="B14" s="5" t="s">
        <v>250</v>
      </c>
      <c r="C14" s="5" t="s">
        <v>251</v>
      </c>
      <c r="D14" s="12">
        <v>198.328</v>
      </c>
    </row>
    <row r="15" spans="1:4" ht="75" x14ac:dyDescent="0.25">
      <c r="A15" s="5" t="s">
        <v>252</v>
      </c>
      <c r="B15" s="5" t="s">
        <v>253</v>
      </c>
      <c r="C15" s="5" t="s">
        <v>254</v>
      </c>
      <c r="D15" s="12">
        <v>262.56799999999998</v>
      </c>
    </row>
    <row r="16" spans="1:4" ht="45" x14ac:dyDescent="0.25">
      <c r="A16" s="5" t="s">
        <v>261</v>
      </c>
      <c r="B16" s="5" t="s">
        <v>262</v>
      </c>
      <c r="C16" s="5" t="s">
        <v>263</v>
      </c>
      <c r="D16" s="12">
        <v>69.307500000000005</v>
      </c>
    </row>
    <row r="17" spans="1:4" ht="45" x14ac:dyDescent="0.25">
      <c r="A17" s="5" t="s">
        <v>264</v>
      </c>
      <c r="B17" s="5" t="s">
        <v>265</v>
      </c>
      <c r="C17" s="5" t="s">
        <v>266</v>
      </c>
      <c r="D17" s="12">
        <v>56.147500000000001</v>
      </c>
    </row>
    <row r="18" spans="1:4" ht="45" x14ac:dyDescent="0.25">
      <c r="A18" s="5" t="s">
        <v>267</v>
      </c>
      <c r="B18" s="5" t="s">
        <v>268</v>
      </c>
      <c r="C18" s="5" t="s">
        <v>269</v>
      </c>
      <c r="D18" s="12">
        <v>42.9375</v>
      </c>
    </row>
    <row r="19" spans="1:4" ht="45" x14ac:dyDescent="0.25">
      <c r="A19" s="5" t="s">
        <v>281</v>
      </c>
      <c r="B19" s="5" t="s">
        <v>282</v>
      </c>
      <c r="C19" s="5" t="s">
        <v>283</v>
      </c>
      <c r="D19" s="12">
        <v>59.2575</v>
      </c>
    </row>
    <row r="20" spans="1:4" s="9" customFormat="1" x14ac:dyDescent="0.25">
      <c r="A20" s="20" t="s">
        <v>290</v>
      </c>
      <c r="B20" s="21"/>
      <c r="C20" s="22"/>
      <c r="D20" s="17">
        <f>SUM(D2:D19)</f>
        <v>2066.4425500000002</v>
      </c>
    </row>
    <row r="21" spans="1:4" x14ac:dyDescent="0.25">
      <c r="A21" s="7"/>
      <c r="B21" s="7"/>
      <c r="C21" s="7"/>
      <c r="D21" s="7"/>
    </row>
    <row r="22" spans="1:4" x14ac:dyDescent="0.25">
      <c r="A22" s="7"/>
      <c r="B22" s="7"/>
      <c r="C22" s="7"/>
      <c r="D22" s="7"/>
    </row>
    <row r="23" spans="1:4" x14ac:dyDescent="0.25">
      <c r="A23" s="7"/>
      <c r="B23" s="7"/>
      <c r="C23" s="7"/>
      <c r="D23" s="7"/>
    </row>
    <row r="24" spans="1:4" x14ac:dyDescent="0.25">
      <c r="A24" s="7"/>
      <c r="B24" s="7"/>
      <c r="C24" s="7"/>
      <c r="D24" s="7"/>
    </row>
    <row r="25" spans="1:4" x14ac:dyDescent="0.25">
      <c r="A25" s="7"/>
      <c r="B25" s="7"/>
      <c r="C25" s="7"/>
      <c r="D25" s="7"/>
    </row>
    <row r="26" spans="1:4" x14ac:dyDescent="0.25">
      <c r="A26" s="7"/>
      <c r="B26" s="7"/>
      <c r="C26" s="7"/>
      <c r="D26" s="7"/>
    </row>
    <row r="27" spans="1:4" x14ac:dyDescent="0.25">
      <c r="A27" s="7"/>
      <c r="B27" s="7"/>
      <c r="C27" s="7"/>
      <c r="D27" s="7"/>
    </row>
    <row r="28" spans="1:4" x14ac:dyDescent="0.25">
      <c r="A28" s="7"/>
      <c r="B28" s="7"/>
      <c r="C28" s="7"/>
      <c r="D28" s="7"/>
    </row>
    <row r="29" spans="1:4" x14ac:dyDescent="0.25">
      <c r="A29" s="7"/>
      <c r="B29" s="7"/>
      <c r="C29" s="7"/>
      <c r="D29" s="7"/>
    </row>
  </sheetData>
  <autoFilter ref="A1:C19">
    <sortState ref="A2:H47">
      <sortCondition ref="A1:A47"/>
    </sortState>
  </autoFilter>
  <mergeCells count="1">
    <mergeCell ref="A20:C2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tabSelected="1" workbookViewId="0">
      <selection activeCell="C17" sqref="C17"/>
    </sheetView>
  </sheetViews>
  <sheetFormatPr baseColWidth="10" defaultColWidth="11.42578125" defaultRowHeight="15" x14ac:dyDescent="0.25"/>
  <cols>
    <col min="1" max="1" width="14.7109375" style="9" customWidth="1"/>
    <col min="2" max="2" width="50.7109375" style="9" customWidth="1"/>
    <col min="3" max="3" width="80.7109375" style="9" customWidth="1"/>
    <col min="4" max="4" width="12.7109375" style="9" customWidth="1"/>
    <col min="5" max="16384" width="11.42578125" style="9"/>
  </cols>
  <sheetData>
    <row r="1" spans="1:4" ht="15.75" x14ac:dyDescent="0.25">
      <c r="A1" s="3" t="s">
        <v>0</v>
      </c>
      <c r="B1" s="3" t="s">
        <v>1</v>
      </c>
      <c r="C1" s="3" t="s">
        <v>2</v>
      </c>
      <c r="D1" s="4" t="s">
        <v>3</v>
      </c>
    </row>
    <row r="2" spans="1:4" ht="30" x14ac:dyDescent="0.25">
      <c r="A2" s="5" t="s">
        <v>271</v>
      </c>
      <c r="B2" s="5" t="s">
        <v>272</v>
      </c>
      <c r="C2" s="5" t="s">
        <v>273</v>
      </c>
      <c r="D2" s="12">
        <v>1.3373999999999999</v>
      </c>
    </row>
    <row r="3" spans="1:4" ht="30" x14ac:dyDescent="0.25">
      <c r="A3" s="5" t="s">
        <v>274</v>
      </c>
      <c r="B3" s="5" t="s">
        <v>270</v>
      </c>
      <c r="C3" s="5" t="s">
        <v>275</v>
      </c>
      <c r="D3" s="12">
        <v>1.1598999999999999</v>
      </c>
    </row>
    <row r="4" spans="1:4" ht="105" x14ac:dyDescent="0.25">
      <c r="A4" s="5" t="s">
        <v>303</v>
      </c>
      <c r="B4" s="5" t="s">
        <v>305</v>
      </c>
      <c r="C4" s="5" t="s">
        <v>304</v>
      </c>
      <c r="D4" s="12">
        <v>219.2</v>
      </c>
    </row>
    <row r="5" spans="1:4" x14ac:dyDescent="0.25">
      <c r="A5" s="20" t="s">
        <v>290</v>
      </c>
      <c r="B5" s="21"/>
      <c r="C5" s="22"/>
      <c r="D5" s="17">
        <f>SUM(D2:D4)</f>
        <v>221.69729999999998</v>
      </c>
    </row>
  </sheetData>
  <autoFilter ref="A1:C3"/>
  <mergeCells count="1">
    <mergeCell ref="A5:C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workbookViewId="0">
      <selection activeCell="C17" sqref="C17"/>
    </sheetView>
  </sheetViews>
  <sheetFormatPr baseColWidth="10" defaultColWidth="11.42578125" defaultRowHeight="15" x14ac:dyDescent="0.25"/>
  <cols>
    <col min="1" max="1" width="14.7109375" style="9" customWidth="1"/>
    <col min="2" max="2" width="50.7109375" style="9" customWidth="1"/>
    <col min="3" max="3" width="80.7109375" style="9" customWidth="1"/>
    <col min="4" max="4" width="12.7109375" style="9" customWidth="1"/>
    <col min="5" max="16384" width="11.42578125" style="9"/>
  </cols>
  <sheetData>
    <row r="1" spans="1:5" ht="15.75" x14ac:dyDescent="0.25">
      <c r="A1" s="3" t="s">
        <v>0</v>
      </c>
      <c r="B1" s="3" t="s">
        <v>1</v>
      </c>
      <c r="C1" s="3" t="s">
        <v>2</v>
      </c>
      <c r="D1" s="4" t="s">
        <v>3</v>
      </c>
    </row>
    <row r="2" spans="1:5" ht="45" x14ac:dyDescent="0.25">
      <c r="A2" s="6" t="s">
        <v>284</v>
      </c>
      <c r="B2" s="6" t="s">
        <v>285</v>
      </c>
      <c r="C2" s="5" t="s">
        <v>286</v>
      </c>
      <c r="D2" s="14">
        <v>29.37</v>
      </c>
    </row>
    <row r="3" spans="1:5" ht="90" x14ac:dyDescent="0.25">
      <c r="A3" s="6" t="s">
        <v>287</v>
      </c>
      <c r="B3" s="6" t="s">
        <v>288</v>
      </c>
      <c r="C3" s="5" t="s">
        <v>289</v>
      </c>
      <c r="D3" s="14">
        <v>190</v>
      </c>
    </row>
    <row r="4" spans="1:5" x14ac:dyDescent="0.25">
      <c r="A4" s="20" t="s">
        <v>290</v>
      </c>
      <c r="B4" s="21"/>
      <c r="C4" s="22"/>
      <c r="D4" s="17">
        <f>SUM(D2:D3)</f>
        <v>219.37</v>
      </c>
      <c r="E4" s="10"/>
    </row>
  </sheetData>
  <autoFilter ref="A1:C3"/>
  <mergeCells count="1">
    <mergeCell ref="A4:C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Importe máximo de licitación</vt:lpstr>
      <vt:lpstr>ARMARIOS CONCENTRADORES</vt:lpstr>
      <vt:lpstr>CAJAS MECANISMOS</vt:lpstr>
      <vt:lpstr>CANALIZACIÓN</vt:lpstr>
      <vt:lpstr>CABLEADO ELECTRICO</vt:lpstr>
      <vt:lpstr>LATIGUILLOS UTP</vt:lpstr>
      <vt:lpstr>PANELES Y ACC. INTERCONEXION</vt:lpstr>
      <vt:lpstr>PROTECCIONES ELECTRICAS</vt:lpstr>
      <vt:lpstr>CABLE UTP</vt:lpstr>
      <vt:lpstr>ASISTENCIA TÉCNICA</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D429649</dc:creator>
  <cp:lastModifiedBy>D619823</cp:lastModifiedBy>
  <cp:lastPrinted>2023-03-14T10:23:41Z</cp:lastPrinted>
  <dcterms:created xsi:type="dcterms:W3CDTF">2022-12-09T14:07:31Z</dcterms:created>
  <dcterms:modified xsi:type="dcterms:W3CDTF">2023-03-27T07:54:48Z</dcterms:modified>
</cp:coreProperties>
</file>