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2023\ATA\GESTIÓN\3. Contrato de emprendimiento\1. Expediente prep. contrato\"/>
    </mc:Choice>
  </mc:AlternateContent>
  <bookViews>
    <workbookView xWindow="0" yWindow="0" windowWidth="15360" windowHeight="777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D11" i="1"/>
  <c r="D13" i="1"/>
  <c r="D14" i="1"/>
  <c r="D8" i="1" l="1"/>
  <c r="D6" i="1"/>
  <c r="D4" i="1"/>
  <c r="D16" i="1" l="1"/>
</calcChain>
</file>

<file path=xl/sharedStrings.xml><?xml version="1.0" encoding="utf-8"?>
<sst xmlns="http://schemas.openxmlformats.org/spreadsheetml/2006/main" count="30" uniqueCount="26">
  <si>
    <t>MAX 10 PUNTOS</t>
  </si>
  <si>
    <t>Máx. 5 puntos</t>
  </si>
  <si>
    <t>Máx. 4 puntos</t>
  </si>
  <si>
    <t xml:space="preserve">               C) CLAUSULAS SOCIALES</t>
  </si>
  <si>
    <t>MÁX. 10 PUNTOS</t>
  </si>
  <si>
    <t xml:space="preserve">1. Criterios sociales: Adaptación de la propuesta a necesidades específicas de personas receptoras mediante la presentación de protocolos de actuación. </t>
  </si>
  <si>
    <t>Máx. 10 puntos</t>
  </si>
  <si>
    <t>Número técnicos adicionales</t>
  </si>
  <si>
    <t>Número proyectos adicionales</t>
  </si>
  <si>
    <t>Máx. 1 punto</t>
  </si>
  <si>
    <t>Técnico con titulación C1 o equivalente.</t>
  </si>
  <si>
    <t>NO</t>
  </si>
  <si>
    <t xml:space="preserve">     - Se otorgará la máxima puntuación al licitador que se comprometa a asesorar 35 proyectos por encima del número previsto en el contrato (350), valorándose con 0 puntos a quien no se comprometa a asesorar ningún proyecto por encima de dicho número. Las restantes puntuaciones se asignarán de forma proporcional. .</t>
  </si>
  <si>
    <t xml:space="preserve">     - Se asignarán 2 puntos por cada técnico puesto a disposición para la ejecución del contrato por encima del mínimo exigido. Dicho personal técnico deberá contar con la misma titulación y experiencia exigida a dicho personal mínimo. </t>
  </si>
  <si>
    <t xml:space="preserve">     - Presentación de un protocolo de actuación para víctimas de violencia de género (SI/NO): 2,5 puntos. </t>
  </si>
  <si>
    <t xml:space="preserve">     - Presentación de un protocolo de actuación para personas en situación de riesgo de exclusión social (SI/NO): 2,5 puntos.</t>
  </si>
  <si>
    <t xml:space="preserve">     - Presentación de un protocolo de actuación para personas de origen extranjero (SI/NO): 2,5 puntos.</t>
  </si>
  <si>
    <t xml:space="preserve">     - Presentación de un protocolo de actuación para jóvenes menores de 30 años (SI/NO): 2,5 puntos.</t>
  </si>
  <si>
    <t>TOTAL</t>
  </si>
  <si>
    <t xml:space="preserve">               B) OTROS CRITERIOS A VALORAR MEDIANTE FÓRMULAS OBJETIVAS </t>
  </si>
  <si>
    <t>Máx. 9 puntos</t>
  </si>
  <si>
    <t xml:space="preserve"> a) Asesoramiento de proyectos por encima del previsto en la cláusula 2ª de Prescripciones Técnicas:</t>
  </si>
  <si>
    <t xml:space="preserve"> b) Indicación del número de técnicos puestos a disposición para la prestación del servicio por encima del mínimo exigido en la cláusula 4ª de Prescripciones Técnicas.</t>
  </si>
  <si>
    <t>Conocimiento del euskera en el personal adscrito a la ejecución del contrato: 
- Se asignará un punto si al menos uno de los técnicos posee nivel de euskera igual o superior al C1 o titulación equivalente, de acuerdo con el Marco Común Europeo de Referencia para las lenguas.</t>
  </si>
  <si>
    <t>1. Mejoras.</t>
  </si>
  <si>
    <t>2. Atención del servicio en euskera.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</si>
</sst>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8EAA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1" fillId="0" borderId="1" xfId="0" quotePrefix="1" applyFont="1" applyBorder="1"/>
    <xf numFmtId="0" fontId="1" fillId="0" borderId="1" xfId="0" quotePrefix="1" applyFont="1" applyBorder="1" applyAlignment="1">
      <alignment horizontal="left" vertical="center" wrapText="1"/>
    </xf>
    <xf numFmtId="0" fontId="1" fillId="4" borderId="1" xfId="0" quotePrefix="1" applyFont="1" applyFill="1" applyBorder="1" applyAlignment="1">
      <alignment vertical="center" wrapText="1"/>
    </xf>
    <xf numFmtId="0" fontId="2" fillId="5" borderId="4" xfId="0" applyFont="1" applyFill="1" applyBorder="1" applyAlignment="1">
      <alignment horizontal="center" vertical="center" wrapText="1"/>
    </xf>
    <xf numFmtId="2" fontId="3" fillId="5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justify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7"/>
  <sheetViews>
    <sheetView tabSelected="1" topLeftCell="B1" zoomScale="85" zoomScaleNormal="85" workbookViewId="0">
      <selection activeCell="I14" sqref="I14"/>
    </sheetView>
  </sheetViews>
  <sheetFormatPr baseColWidth="10" defaultRowHeight="15" x14ac:dyDescent="0.25"/>
  <cols>
    <col min="2" max="2" width="102.7109375" bestFit="1" customWidth="1"/>
    <col min="3" max="3" width="25.5703125" bestFit="1" customWidth="1"/>
    <col min="4" max="4" width="15.7109375" bestFit="1" customWidth="1"/>
  </cols>
  <sheetData>
    <row r="1" spans="2:4" ht="31.5" thickTop="1" thickBot="1" x14ac:dyDescent="0.3">
      <c r="B1" s="20" t="s">
        <v>19</v>
      </c>
      <c r="C1" s="21"/>
      <c r="D1" s="4" t="s">
        <v>0</v>
      </c>
    </row>
    <row r="2" spans="2:4" ht="16.5" thickTop="1" thickBot="1" x14ac:dyDescent="0.3">
      <c r="B2" s="22" t="s">
        <v>24</v>
      </c>
      <c r="C2" s="23"/>
      <c r="D2" s="19" t="s">
        <v>20</v>
      </c>
    </row>
    <row r="3" spans="2:4" ht="27" thickTop="1" thickBot="1" x14ac:dyDescent="0.3">
      <c r="B3" s="13" t="s">
        <v>21</v>
      </c>
      <c r="C3" s="14" t="s">
        <v>8</v>
      </c>
      <c r="D3" s="15" t="s">
        <v>1</v>
      </c>
    </row>
    <row r="4" spans="2:4" ht="39.75" thickTop="1" thickBot="1" x14ac:dyDescent="0.3">
      <c r="B4" s="3" t="s">
        <v>12</v>
      </c>
      <c r="C4" s="1">
        <v>0</v>
      </c>
      <c r="D4" s="5">
        <f>+C4*5/35</f>
        <v>0</v>
      </c>
    </row>
    <row r="5" spans="2:4" ht="27" thickTop="1" thickBot="1" x14ac:dyDescent="0.3">
      <c r="B5" s="16" t="s">
        <v>22</v>
      </c>
      <c r="C5" s="16" t="s">
        <v>7</v>
      </c>
      <c r="D5" s="17" t="s">
        <v>2</v>
      </c>
    </row>
    <row r="6" spans="2:4" ht="27" thickTop="1" thickBot="1" x14ac:dyDescent="0.3">
      <c r="B6" s="9" t="s">
        <v>13</v>
      </c>
      <c r="C6" s="1">
        <v>0</v>
      </c>
      <c r="D6" s="6">
        <f>+C6*2</f>
        <v>0</v>
      </c>
    </row>
    <row r="7" spans="2:4" ht="16.5" thickTop="1" thickBot="1" x14ac:dyDescent="0.3">
      <c r="B7" s="22" t="s">
        <v>25</v>
      </c>
      <c r="C7" s="23" t="s">
        <v>10</v>
      </c>
      <c r="D7" s="18" t="s">
        <v>9</v>
      </c>
    </row>
    <row r="8" spans="2:4" ht="39.75" thickTop="1" thickBot="1" x14ac:dyDescent="0.3">
      <c r="B8" s="10" t="s">
        <v>23</v>
      </c>
      <c r="C8" s="2" t="s">
        <v>11</v>
      </c>
      <c r="D8" s="6">
        <f>IF(C8="SI",1,0)</f>
        <v>0</v>
      </c>
    </row>
    <row r="9" spans="2:4" ht="31.5" thickTop="1" thickBot="1" x14ac:dyDescent="0.3">
      <c r="B9" s="7" t="s">
        <v>3</v>
      </c>
      <c r="C9" s="7"/>
      <c r="D9" s="4" t="s">
        <v>4</v>
      </c>
    </row>
    <row r="10" spans="2:4" ht="32.25" customHeight="1" thickTop="1" thickBot="1" x14ac:dyDescent="0.3">
      <c r="B10" s="22" t="s">
        <v>5</v>
      </c>
      <c r="C10" s="23"/>
      <c r="D10" s="18" t="s">
        <v>6</v>
      </c>
    </row>
    <row r="11" spans="2:4" ht="16.5" thickTop="1" thickBot="1" x14ac:dyDescent="0.3">
      <c r="B11" s="8" t="s">
        <v>14</v>
      </c>
      <c r="C11" s="2" t="s">
        <v>11</v>
      </c>
      <c r="D11" s="6">
        <f>IF(C11="SI",2.5,0)</f>
        <v>0</v>
      </c>
    </row>
    <row r="12" spans="2:4" ht="16.5" thickTop="1" thickBot="1" x14ac:dyDescent="0.3">
      <c r="B12" s="8" t="s">
        <v>15</v>
      </c>
      <c r="C12" s="2" t="s">
        <v>11</v>
      </c>
      <c r="D12" s="6">
        <f>IF(C12="SI",2.5,0)</f>
        <v>0</v>
      </c>
    </row>
    <row r="13" spans="2:4" ht="16.5" thickTop="1" thickBot="1" x14ac:dyDescent="0.3">
      <c r="B13" s="8" t="s">
        <v>16</v>
      </c>
      <c r="C13" s="2" t="s">
        <v>11</v>
      </c>
      <c r="D13" s="6">
        <f>IF(C13="SI",2.5,0)</f>
        <v>0</v>
      </c>
    </row>
    <row r="14" spans="2:4" ht="16.5" thickTop="1" thickBot="1" x14ac:dyDescent="0.3">
      <c r="B14" s="8" t="s">
        <v>17</v>
      </c>
      <c r="C14" s="2" t="s">
        <v>11</v>
      </c>
      <c r="D14" s="6">
        <f>IF(C14="SI",2.5,0)</f>
        <v>0</v>
      </c>
    </row>
    <row r="15" spans="2:4" ht="16.5" thickTop="1" thickBot="1" x14ac:dyDescent="0.3"/>
    <row r="16" spans="2:4" ht="16.5" thickTop="1" thickBot="1" x14ac:dyDescent="0.3">
      <c r="C16" s="11" t="s">
        <v>18</v>
      </c>
      <c r="D16" s="12">
        <f>+D4+D6+D8+D11+D12+D13+D14</f>
        <v>0</v>
      </c>
    </row>
    <row r="17" ht="15.75" thickTop="1" x14ac:dyDescent="0.25"/>
  </sheetData>
  <mergeCells count="4">
    <mergeCell ref="B1:C1"/>
    <mergeCell ref="B2:C2"/>
    <mergeCell ref="B7:C7"/>
    <mergeCell ref="B10:C10"/>
  </mergeCells>
  <dataValidations count="3">
    <dataValidation type="list" allowBlank="1" showInputMessage="1" showErrorMessage="1" sqref="C4">
      <formula1>"0,1,2,3,4,5,6,7,8,9,10,11,12,13,14,15,16,17,18,19,20,21,22,23,24,25,26,27,28,29,30,31,32,33,34,35"</formula1>
    </dataValidation>
    <dataValidation type="list" allowBlank="1" showInputMessage="1" showErrorMessage="1" sqref="C6">
      <formula1>"0,1,2"</formula1>
    </dataValidation>
    <dataValidation type="list" allowBlank="1" showInputMessage="1" showErrorMessage="1" sqref="C8 C11:C14">
      <formula1>"SI,NO"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x065012</dc:creator>
  <cp:lastModifiedBy>X046575</cp:lastModifiedBy>
  <dcterms:created xsi:type="dcterms:W3CDTF">2021-08-10T09:39:09Z</dcterms:created>
  <dcterms:modified xsi:type="dcterms:W3CDTF">2023-03-02T12:44:47Z</dcterms:modified>
</cp:coreProperties>
</file>