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2\ATA\GESTIÓN\17. Contrato gestión redes sociales 2023\Anexos\"/>
    </mc:Choice>
  </mc:AlternateContent>
  <bookViews>
    <workbookView xWindow="0" yWindow="0" windowWidth="28800" windowHeight="11550"/>
  </bookViews>
  <sheets>
    <sheet name="Redes" sheetId="2" r:id="rId1"/>
    <sheet name="Fórmulas" sheetId="3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3" i="2" l="1"/>
  <c r="C5" i="2" l="1"/>
  <c r="C12" i="2" l="1"/>
  <c r="C11" i="2"/>
  <c r="C10" i="2"/>
  <c r="C13" i="2" l="1"/>
  <c r="C15" i="2" l="1"/>
</calcChain>
</file>

<file path=xl/sharedStrings.xml><?xml version="1.0" encoding="utf-8"?>
<sst xmlns="http://schemas.openxmlformats.org/spreadsheetml/2006/main" count="30" uniqueCount="22">
  <si>
    <t>SI/NO</t>
  </si>
  <si>
    <t>NO</t>
  </si>
  <si>
    <t>Máx. 10 puntos</t>
  </si>
  <si>
    <t>SI</t>
  </si>
  <si>
    <t>TOTAL CRITERIOS CUANTIFICABLES</t>
  </si>
  <si>
    <t>MÁX. 10 PUNTOS</t>
  </si>
  <si>
    <t>TOTAL CRITERIOS SOCIALES</t>
  </si>
  <si>
    <t>Máx. 20 puntos</t>
  </si>
  <si>
    <t>Otros criterios valorables con fórmulas objetivas</t>
  </si>
  <si>
    <t>A.  CRITERIOS CUANTIFICABLES MEDIANTE FÓRMULAS</t>
  </si>
  <si>
    <t xml:space="preserve">               B. CRITERIOS SOCIALES</t>
  </si>
  <si>
    <t>Formación en comunicación accesible, mínimo 20 horas. (SI/NO): 2 puntos.</t>
  </si>
  <si>
    <t>Formación en igualdad, mínimo 40 horas. (SI/NO): 2 puntos.</t>
  </si>
  <si>
    <t xml:space="preserve">Contenido reservado a Centros Especiales de Empleo y/o Empresas de Inserción (10 contenidos anuales). (SI/NO): 6 puntos. </t>
  </si>
  <si>
    <t>* De 1096 a 1825 días</t>
  </si>
  <si>
    <t>* De 1826 a 2555 días</t>
  </si>
  <si>
    <t>* Más de  2555 días</t>
  </si>
  <si>
    <t>MAX 20 PUNTOS</t>
  </si>
  <si>
    <t>TOTAL A + B (MÁXIMO 30 PUNTOS)</t>
  </si>
  <si>
    <t>Realización de campañas extra de ads (máximo 10 puntos)</t>
  </si>
  <si>
    <t>Experiencia profesional (máximo 10 puntos)</t>
  </si>
  <si>
    <t>* Menos de 1095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</si>
</sst>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double">
        <color indexed="64"/>
      </left>
      <right style="double">
        <color indexed="64"/>
      </right>
      <top style="double">
        <color rgb="FF3F3F3F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indexed="64"/>
      </top>
      <bottom style="double">
        <color rgb="FF3F3F3F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0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>
      <alignment horizontal="left" vertical="center" wrapText="1" indent="5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 applyProtection="1">
      <alignment vertical="center" wrapText="1"/>
      <protection locked="0"/>
    </xf>
    <xf numFmtId="0" fontId="4" fillId="0" borderId="15" xfId="0" applyFont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left" vertical="center" wrapText="1" indent="5"/>
    </xf>
    <xf numFmtId="0" fontId="2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 indent="5"/>
    </xf>
    <xf numFmtId="0" fontId="6" fillId="2" borderId="9" xfId="0" applyFont="1" applyFill="1" applyBorder="1" applyAlignment="1">
      <alignment horizontal="left" vertical="center" wrapText="1" indent="5"/>
    </xf>
    <xf numFmtId="0" fontId="6" fillId="2" borderId="1" xfId="0" applyFont="1" applyFill="1" applyBorder="1" applyAlignment="1">
      <alignment horizontal="left" vertical="center" wrapText="1" indent="5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G11" sqref="G11"/>
    </sheetView>
  </sheetViews>
  <sheetFormatPr baseColWidth="10" defaultRowHeight="15" x14ac:dyDescent="0.25"/>
  <cols>
    <col min="1" max="1" width="75.140625" customWidth="1"/>
    <col min="2" max="2" width="25.28515625" style="8" customWidth="1"/>
    <col min="3" max="3" width="14.85546875" style="8" customWidth="1"/>
  </cols>
  <sheetData>
    <row r="1" spans="1:3" ht="31.5" thickTop="1" thickBot="1" x14ac:dyDescent="0.3">
      <c r="A1" s="22" t="s">
        <v>9</v>
      </c>
      <c r="B1" s="23"/>
      <c r="C1" s="18" t="s">
        <v>17</v>
      </c>
    </row>
    <row r="2" spans="1:3" ht="24" customHeight="1" thickTop="1" thickBot="1" x14ac:dyDescent="0.3">
      <c r="A2" s="24" t="s">
        <v>8</v>
      </c>
      <c r="B2" s="25"/>
      <c r="C2" s="1" t="s">
        <v>7</v>
      </c>
    </row>
    <row r="3" spans="1:3" ht="15.75" thickTop="1" x14ac:dyDescent="0.25">
      <c r="A3" s="14" t="s">
        <v>19</v>
      </c>
      <c r="B3" s="3">
        <v>0</v>
      </c>
      <c r="C3" s="4">
        <f>VLOOKUP(B3,Fórmulas!A10:B14,2)</f>
        <v>0</v>
      </c>
    </row>
    <row r="4" spans="1:3" ht="15.75" thickBot="1" x14ac:dyDescent="0.3">
      <c r="A4" s="15" t="s">
        <v>20</v>
      </c>
      <c r="B4" s="16" t="s">
        <v>21</v>
      </c>
      <c r="C4" s="4">
        <f>VLOOKUP(B4,Fórmulas!A4:B7,2)</f>
        <v>0</v>
      </c>
    </row>
    <row r="5" spans="1:3" ht="17.25" thickTop="1" thickBot="1" x14ac:dyDescent="0.3">
      <c r="A5" s="19" t="s">
        <v>4</v>
      </c>
      <c r="B5" s="20"/>
      <c r="C5" s="6">
        <f>SUM(C3:C4)</f>
        <v>0</v>
      </c>
    </row>
    <row r="6" spans="1:3" ht="16.5" thickTop="1" x14ac:dyDescent="0.25">
      <c r="A6" s="7"/>
    </row>
    <row r="7" spans="1:3" ht="16.5" thickBot="1" x14ac:dyDescent="0.3">
      <c r="A7" s="7"/>
    </row>
    <row r="8" spans="1:3" ht="31.5" thickTop="1" thickBot="1" x14ac:dyDescent="0.3">
      <c r="A8" s="22" t="s">
        <v>10</v>
      </c>
      <c r="B8" s="23"/>
      <c r="C8" s="9" t="s">
        <v>5</v>
      </c>
    </row>
    <row r="9" spans="1:3" ht="16.5" thickTop="1" thickBot="1" x14ac:dyDescent="0.3">
      <c r="A9" s="10"/>
      <c r="B9" s="2" t="s">
        <v>0</v>
      </c>
      <c r="C9" s="11" t="s">
        <v>2</v>
      </c>
    </row>
    <row r="10" spans="1:3" ht="16.5" thickTop="1" thickBot="1" x14ac:dyDescent="0.3">
      <c r="A10" s="12" t="s">
        <v>11</v>
      </c>
      <c r="B10" s="5" t="s">
        <v>1</v>
      </c>
      <c r="C10" s="13">
        <f>IF(B10="si",2,0)</f>
        <v>0</v>
      </c>
    </row>
    <row r="11" spans="1:3" ht="16.5" thickTop="1" thickBot="1" x14ac:dyDescent="0.3">
      <c r="A11" s="12" t="s">
        <v>12</v>
      </c>
      <c r="B11" s="5" t="s">
        <v>1</v>
      </c>
      <c r="C11" s="13">
        <f>IF(B11="si",2,0)</f>
        <v>0</v>
      </c>
    </row>
    <row r="12" spans="1:3" ht="27" thickTop="1" thickBot="1" x14ac:dyDescent="0.3">
      <c r="A12" s="12" t="s">
        <v>13</v>
      </c>
      <c r="B12" s="5" t="s">
        <v>1</v>
      </c>
      <c r="C12" s="13">
        <f>IF(B12="si",6,0)</f>
        <v>0</v>
      </c>
    </row>
    <row r="13" spans="1:3" ht="17.25" thickTop="1" thickBot="1" x14ac:dyDescent="0.3">
      <c r="A13" s="19" t="s">
        <v>6</v>
      </c>
      <c r="B13" s="20"/>
      <c r="C13" s="6">
        <f>SUM(C10+C11+C12)</f>
        <v>0</v>
      </c>
    </row>
    <row r="14" spans="1:3" ht="17.25" thickTop="1" thickBot="1" x14ac:dyDescent="0.3">
      <c r="A14" s="7"/>
    </row>
    <row r="15" spans="1:3" ht="17.25" thickTop="1" thickBot="1" x14ac:dyDescent="0.3">
      <c r="A15" s="21" t="s">
        <v>18</v>
      </c>
      <c r="B15" s="21"/>
      <c r="C15" s="17">
        <f>SUM(C5+C13)</f>
        <v>0</v>
      </c>
    </row>
    <row r="16" spans="1:3" ht="15.75" thickTop="1" x14ac:dyDescent="0.25"/>
    <row r="17" spans="1:1" ht="15.75" x14ac:dyDescent="0.25">
      <c r="A17" s="7"/>
    </row>
  </sheetData>
  <sheetProtection password="D120" sheet="1" objects="1" scenarios="1"/>
  <mergeCells count="6">
    <mergeCell ref="A13:B13"/>
    <mergeCell ref="A15:B15"/>
    <mergeCell ref="A1:B1"/>
    <mergeCell ref="A2:B2"/>
    <mergeCell ref="A5:B5"/>
    <mergeCell ref="A8:B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Fórmulas!$A$10:$A$14</xm:f>
          </x14:formula1>
          <xm:sqref>B3</xm:sqref>
        </x14:dataValidation>
        <x14:dataValidation type="list" allowBlank="1" showInputMessage="1" showErrorMessage="1">
          <x14:formula1>
            <xm:f>Fórmulas!$A$1:$A$2</xm:f>
          </x14:formula1>
          <xm:sqref>B10:B12</xm:sqref>
        </x14:dataValidation>
        <x14:dataValidation type="list" allowBlank="1" showInputMessage="1" showErrorMessage="1">
          <x14:formula1>
            <xm:f>Fórmulas!$D$4:$D$7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3" sqref="D13"/>
    </sheetView>
  </sheetViews>
  <sheetFormatPr baseColWidth="10" defaultRowHeight="15" x14ac:dyDescent="0.25"/>
  <cols>
    <col min="1" max="1" width="28.28515625" customWidth="1"/>
  </cols>
  <sheetData>
    <row r="1" spans="1:4" x14ac:dyDescent="0.25">
      <c r="A1" t="s">
        <v>3</v>
      </c>
    </row>
    <row r="2" spans="1:4" x14ac:dyDescent="0.25">
      <c r="A2" t="s">
        <v>1</v>
      </c>
    </row>
    <row r="4" spans="1:4" x14ac:dyDescent="0.25">
      <c r="A4" t="s">
        <v>14</v>
      </c>
      <c r="B4">
        <v>2</v>
      </c>
      <c r="D4" t="s">
        <v>21</v>
      </c>
    </row>
    <row r="5" spans="1:4" x14ac:dyDescent="0.25">
      <c r="A5" t="s">
        <v>15</v>
      </c>
      <c r="B5">
        <v>5</v>
      </c>
      <c r="D5" t="s">
        <v>14</v>
      </c>
    </row>
    <row r="6" spans="1:4" x14ac:dyDescent="0.25">
      <c r="A6" t="s">
        <v>16</v>
      </c>
      <c r="B6">
        <v>10</v>
      </c>
      <c r="D6" t="s">
        <v>15</v>
      </c>
    </row>
    <row r="7" spans="1:4" x14ac:dyDescent="0.25">
      <c r="A7" t="s">
        <v>21</v>
      </c>
      <c r="B7">
        <v>0</v>
      </c>
      <c r="D7" t="s">
        <v>16</v>
      </c>
    </row>
    <row r="10" spans="1:4" x14ac:dyDescent="0.25">
      <c r="A10">
        <v>0</v>
      </c>
      <c r="B10">
        <v>0</v>
      </c>
    </row>
    <row r="11" spans="1:4" x14ac:dyDescent="0.25">
      <c r="A11">
        <v>1</v>
      </c>
      <c r="B11">
        <v>5</v>
      </c>
    </row>
    <row r="12" spans="1:4" x14ac:dyDescent="0.25">
      <c r="A12">
        <v>2</v>
      </c>
      <c r="B12">
        <v>10</v>
      </c>
    </row>
    <row r="13" spans="1:4" x14ac:dyDescent="0.25">
      <c r="A13">
        <v>3</v>
      </c>
      <c r="B13">
        <v>10</v>
      </c>
    </row>
    <row r="14" spans="1:4" x14ac:dyDescent="0.25">
      <c r="A14">
        <v>4</v>
      </c>
      <c r="B14">
        <v>10</v>
      </c>
    </row>
  </sheetData>
  <sortState ref="A4:B7">
    <sortCondition ref="A4:A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Redes</vt:lpstr>
      <vt:lpstr>Fórmulas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n128600</dc:creator>
  <cp:lastModifiedBy>X046575</cp:lastModifiedBy>
  <cp:lastPrinted>2022-10-28T08:19:34Z</cp:lastPrinted>
  <dcterms:created xsi:type="dcterms:W3CDTF">2022-10-28T07:52:42Z</dcterms:created>
  <dcterms:modified xsi:type="dcterms:W3CDTF">2022-11-22T11:44:14Z</dcterms:modified>
</cp:coreProperties>
</file>