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0 INFRAESTRUCTURAS\OB23-2022 EQUIPAMIENTO HEMODIÁLISIS H.TUDELA\DOCUMENTACION TECNICA\"/>
    </mc:Choice>
  </mc:AlternateContent>
  <bookViews>
    <workbookView xWindow="0" yWindow="0" windowWidth="38400" windowHeight="17850"/>
  </bookViews>
  <sheets>
    <sheet name="Lote I mesas y armarios" sheetId="1" r:id="rId1"/>
    <sheet name="Lote II Estanterías" sheetId="2" r:id="rId2"/>
    <sheet name="Lote III Sillería" sheetId="3" r:id="rId3"/>
    <sheet name="Lote IV Camillas" sheetId="5" r:id="rId4"/>
    <sheet name="Lote V Sillones de tratamiento" sheetId="6" r:id="rId5"/>
    <sheet name="Lote VI Camas hospitalarias" sheetId="7" r:id="rId6"/>
    <sheet name="Lote VII equipamiento Clínico" sheetId="8" r:id="rId7"/>
    <sheet name="Lote VIII Taquillas" sheetId="9" r:id="rId8"/>
    <sheet name="Lote IX Baños y varios" sheetId="10" r:id="rId9"/>
    <sheet name="Lote X Electrodomésticos" sheetId="11" r:id="rId10"/>
    <sheet name="Lote XI Señalética" sheetId="12" r:id="rId11"/>
    <sheet name="Lote XII Mamparas" sheetId="4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4" l="1"/>
  <c r="E3" i="4"/>
  <c r="E4" i="4"/>
  <c r="E2" i="4"/>
  <c r="E5" i="12"/>
  <c r="E3" i="12"/>
  <c r="E4" i="12"/>
  <c r="E2" i="12"/>
  <c r="E6" i="11"/>
  <c r="E3" i="11"/>
  <c r="E4" i="11"/>
  <c r="E5" i="11"/>
  <c r="E2" i="11"/>
  <c r="E8" i="10"/>
  <c r="E3" i="10"/>
  <c r="E4" i="10"/>
  <c r="E5" i="10"/>
  <c r="E6" i="10"/>
  <c r="E7" i="10"/>
  <c r="E2" i="10"/>
  <c r="E6" i="9"/>
  <c r="E3" i="9"/>
  <c r="E4" i="9"/>
  <c r="E5" i="9"/>
  <c r="E2" i="9"/>
  <c r="E23" i="8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" i="8"/>
  <c r="E2" i="7"/>
  <c r="E2" i="6"/>
  <c r="E2" i="5"/>
  <c r="E7" i="3"/>
  <c r="E3" i="3"/>
  <c r="E4" i="3"/>
  <c r="E5" i="3"/>
  <c r="E6" i="3"/>
  <c r="E2" i="3"/>
  <c r="E12" i="2"/>
  <c r="E3" i="2"/>
  <c r="E4" i="2"/>
  <c r="E5" i="2"/>
  <c r="E6" i="2"/>
  <c r="E7" i="2"/>
  <c r="E8" i="2"/>
  <c r="E9" i="2"/>
  <c r="E10" i="2"/>
  <c r="E11" i="2"/>
  <c r="E2" i="2"/>
  <c r="E2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" i="1"/>
</calcChain>
</file>

<file path=xl/sharedStrings.xml><?xml version="1.0" encoding="utf-8"?>
<sst xmlns="http://schemas.openxmlformats.org/spreadsheetml/2006/main" count="234" uniqueCount="171">
  <si>
    <t>01.01.01</t>
  </si>
  <si>
    <t>01.01.02</t>
  </si>
  <si>
    <t>01.01.03</t>
  </si>
  <si>
    <t>01.01.04</t>
  </si>
  <si>
    <t>01.01.05</t>
  </si>
  <si>
    <t>01.01.06</t>
  </si>
  <si>
    <t>01.01.07</t>
  </si>
  <si>
    <t>01.01.08</t>
  </si>
  <si>
    <t>01.01.09</t>
  </si>
  <si>
    <t>01.02.01</t>
  </si>
  <si>
    <t>01.02.02</t>
  </si>
  <si>
    <t>01.02.03</t>
  </si>
  <si>
    <t>01.03.01</t>
  </si>
  <si>
    <t>01.03.02</t>
  </si>
  <si>
    <t>01.03.03</t>
  </si>
  <si>
    <t>01.03.04</t>
  </si>
  <si>
    <t>01.03.05</t>
  </si>
  <si>
    <t>01.03.06</t>
  </si>
  <si>
    <t>01.03.07</t>
  </si>
  <si>
    <t>01.03.08</t>
  </si>
  <si>
    <t>01.03.09</t>
  </si>
  <si>
    <t>código</t>
  </si>
  <si>
    <t>Mesa M1</t>
  </si>
  <si>
    <t>Mesa M2</t>
  </si>
  <si>
    <t>Mesa M3</t>
  </si>
  <si>
    <t>Mesa M4</t>
  </si>
  <si>
    <t>Mesa M5</t>
  </si>
  <si>
    <t>Mesa M6</t>
  </si>
  <si>
    <t>Mesa M7</t>
  </si>
  <si>
    <t>Mesa M8</t>
  </si>
  <si>
    <t>Mesa M9</t>
  </si>
  <si>
    <t>Buck B1</t>
  </si>
  <si>
    <t>M10</t>
  </si>
  <si>
    <t>Armario A1</t>
  </si>
  <si>
    <t>Armario A2</t>
  </si>
  <si>
    <t>Armario A3</t>
  </si>
  <si>
    <t>Armario A4</t>
  </si>
  <si>
    <t>Armario A6</t>
  </si>
  <si>
    <t>Armario A5</t>
  </si>
  <si>
    <t>Armario A7</t>
  </si>
  <si>
    <t>Armario AL1c</t>
  </si>
  <si>
    <t>Armario AL1o</t>
  </si>
  <si>
    <t>Armario AL2</t>
  </si>
  <si>
    <t>02.01</t>
  </si>
  <si>
    <t>02.02</t>
  </si>
  <si>
    <t>02.03</t>
  </si>
  <si>
    <t>02.04</t>
  </si>
  <si>
    <t>02.05</t>
  </si>
  <si>
    <t>02.06</t>
  </si>
  <si>
    <t>02.07</t>
  </si>
  <si>
    <t>02.08</t>
  </si>
  <si>
    <t>02.09</t>
  </si>
  <si>
    <t>02.10</t>
  </si>
  <si>
    <t>Estantería E1</t>
  </si>
  <si>
    <t>Estantería E2</t>
  </si>
  <si>
    <t>Estantería E3</t>
  </si>
  <si>
    <t>Estantería E4</t>
  </si>
  <si>
    <t>Estantería E5</t>
  </si>
  <si>
    <t>Estantería E6</t>
  </si>
  <si>
    <t>Estantería E7</t>
  </si>
  <si>
    <t>Estantería E8</t>
  </si>
  <si>
    <t>Estantería E9</t>
  </si>
  <si>
    <t>Armario AM1 cestas</t>
  </si>
  <si>
    <t>03.01.01</t>
  </si>
  <si>
    <t>03.01.02</t>
  </si>
  <si>
    <t>03.02.01</t>
  </si>
  <si>
    <t>03.02.02</t>
  </si>
  <si>
    <t>03.02.03</t>
  </si>
  <si>
    <t>Silla S1</t>
  </si>
  <si>
    <t>Silla S2</t>
  </si>
  <si>
    <t>Bancada BN1</t>
  </si>
  <si>
    <t>Bancada BN2</t>
  </si>
  <si>
    <t>Bancada BN3</t>
  </si>
  <si>
    <t>04.01</t>
  </si>
  <si>
    <t>Camilla eléctrica</t>
  </si>
  <si>
    <t>05.01</t>
  </si>
  <si>
    <t>Sillón Tratamiento</t>
  </si>
  <si>
    <t xml:space="preserve">06.01 </t>
  </si>
  <si>
    <t>Cama hospitalaria</t>
  </si>
  <si>
    <t xml:space="preserve">07.01 </t>
  </si>
  <si>
    <t>grúa de transferencia</t>
  </si>
  <si>
    <t>07.02</t>
  </si>
  <si>
    <t>07.03</t>
  </si>
  <si>
    <t>07.04</t>
  </si>
  <si>
    <t>07.05</t>
  </si>
  <si>
    <t>07.06</t>
  </si>
  <si>
    <t>Silla para ducha</t>
  </si>
  <si>
    <t>carro de paradas</t>
  </si>
  <si>
    <t>mesa-carro auxiliar</t>
  </si>
  <si>
    <t>Báscula para ruedas</t>
  </si>
  <si>
    <t>Báscula médica digital</t>
  </si>
  <si>
    <t>07.07</t>
  </si>
  <si>
    <t>07.08</t>
  </si>
  <si>
    <t>07.09</t>
  </si>
  <si>
    <t>07.10</t>
  </si>
  <si>
    <t>07.11</t>
  </si>
  <si>
    <t>07.12</t>
  </si>
  <si>
    <t>07.13</t>
  </si>
  <si>
    <t>07.14</t>
  </si>
  <si>
    <t>07.15</t>
  </si>
  <si>
    <t>07.16</t>
  </si>
  <si>
    <t>07.17</t>
  </si>
  <si>
    <t>07.18</t>
  </si>
  <si>
    <t>07.19</t>
  </si>
  <si>
    <t>07.20</t>
  </si>
  <si>
    <t>07.21</t>
  </si>
  <si>
    <t>Robot de constantes</t>
  </si>
  <si>
    <t>Esfignomanómetro digital</t>
  </si>
  <si>
    <t>soporte de sueros</t>
  </si>
  <si>
    <t>carro material fungible</t>
  </si>
  <si>
    <t>carro 1 lencería</t>
  </si>
  <si>
    <t>Carro 2 lencería</t>
  </si>
  <si>
    <t>Fonendoscopio</t>
  </si>
  <si>
    <t>Macerador/trituracuñas</t>
  </si>
  <si>
    <t>silla de ruedas plegable</t>
  </si>
  <si>
    <t>carro ropa sucia 1</t>
  </si>
  <si>
    <t>carro ropa sucia 2</t>
  </si>
  <si>
    <t>Taburete</t>
  </si>
  <si>
    <t>Cubo con tapa a pedal</t>
  </si>
  <si>
    <t>Carro basuras</t>
  </si>
  <si>
    <t>Papelera tapa basculante</t>
  </si>
  <si>
    <t>08.01</t>
  </si>
  <si>
    <t>08.02</t>
  </si>
  <si>
    <t>08.03</t>
  </si>
  <si>
    <t>08.04</t>
  </si>
  <si>
    <t>Taquilla fenólica T1</t>
  </si>
  <si>
    <t>Taquilla fenólica T2</t>
  </si>
  <si>
    <t>Banco fenólico B1</t>
  </si>
  <si>
    <t>Banco fenólico B2</t>
  </si>
  <si>
    <t>09.01</t>
  </si>
  <si>
    <t>09.02</t>
  </si>
  <si>
    <t>09.03</t>
  </si>
  <si>
    <t>09.04</t>
  </si>
  <si>
    <t>09.05</t>
  </si>
  <si>
    <t>09.06</t>
  </si>
  <si>
    <t>Espejo</t>
  </si>
  <si>
    <t>perchero 3 ganchos</t>
  </si>
  <si>
    <t>perchero 5 ganchos</t>
  </si>
  <si>
    <t>pizarra blanca magnética</t>
  </si>
  <si>
    <t>reloj de pared</t>
  </si>
  <si>
    <t>10.01</t>
  </si>
  <si>
    <t>10.02</t>
  </si>
  <si>
    <t>10.03</t>
  </si>
  <si>
    <t>10.04</t>
  </si>
  <si>
    <t>Frigorífico con congelador</t>
  </si>
  <si>
    <t>frigorífico cerradura</t>
  </si>
  <si>
    <t xml:space="preserve">Microondas </t>
  </si>
  <si>
    <t>Pantalla de TV</t>
  </si>
  <si>
    <t>11.01</t>
  </si>
  <si>
    <t>11.02</t>
  </si>
  <si>
    <t>11.03</t>
  </si>
  <si>
    <t>cartelería vinilo estancias</t>
  </si>
  <si>
    <t>cartelería vinilo grande distribuciones</t>
  </si>
  <si>
    <t>cartelería vinilo mediano</t>
  </si>
  <si>
    <t>12.01</t>
  </si>
  <si>
    <t>Mampara plegable fija MP1</t>
  </si>
  <si>
    <t>Mampara plegable fija MP2</t>
  </si>
  <si>
    <t>denominación</t>
  </si>
  <si>
    <t>precio unitario IVA excluido</t>
  </si>
  <si>
    <t>Unidades</t>
  </si>
  <si>
    <t>IMPORTE TOTAL</t>
  </si>
  <si>
    <t>Espejo (*)</t>
  </si>
  <si>
    <t>3,20 x 0,80</t>
  </si>
  <si>
    <t>1,30 x 0,80</t>
  </si>
  <si>
    <t>espejo reclinable (**)</t>
  </si>
  <si>
    <t>1 x 0,80</t>
  </si>
  <si>
    <t>Mampara plegable fija MP3</t>
  </si>
  <si>
    <t>12.02</t>
  </si>
  <si>
    <t>12.03</t>
  </si>
  <si>
    <t>TOTAL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</si>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</sst>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E23" sqref="E23"/>
    </sheetView>
  </sheetViews>
  <sheetFormatPr baseColWidth="10" defaultRowHeight="15" x14ac:dyDescent="0.25"/>
  <cols>
    <col min="2" max="2" width="22.85546875" customWidth="1"/>
    <col min="4" max="4" width="25.85546875" bestFit="1" customWidth="1"/>
    <col min="5" max="5" width="23.140625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0</v>
      </c>
      <c r="B2" t="s">
        <v>22</v>
      </c>
      <c r="C2">
        <v>3</v>
      </c>
      <c r="E2">
        <f>C2*D2</f>
        <v>0</v>
      </c>
    </row>
    <row r="3" spans="1:5" x14ac:dyDescent="0.25">
      <c r="A3" t="s">
        <v>1</v>
      </c>
      <c r="B3" t="s">
        <v>23</v>
      </c>
      <c r="C3">
        <v>2</v>
      </c>
      <c r="E3">
        <f t="shared" ref="E3:E22" si="0">C3*D3</f>
        <v>0</v>
      </c>
    </row>
    <row r="4" spans="1:5" x14ac:dyDescent="0.25">
      <c r="A4" t="s">
        <v>2</v>
      </c>
      <c r="B4" t="s">
        <v>24</v>
      </c>
      <c r="C4">
        <v>1</v>
      </c>
      <c r="E4">
        <f t="shared" si="0"/>
        <v>0</v>
      </c>
    </row>
    <row r="5" spans="1:5" x14ac:dyDescent="0.25">
      <c r="A5" t="s">
        <v>3</v>
      </c>
      <c r="B5" t="s">
        <v>25</v>
      </c>
      <c r="C5">
        <v>1</v>
      </c>
      <c r="E5">
        <f t="shared" si="0"/>
        <v>0</v>
      </c>
    </row>
    <row r="6" spans="1:5" x14ac:dyDescent="0.25">
      <c r="A6" t="s">
        <v>4</v>
      </c>
      <c r="B6" t="s">
        <v>26</v>
      </c>
      <c r="C6">
        <v>7</v>
      </c>
      <c r="E6">
        <f t="shared" si="0"/>
        <v>0</v>
      </c>
    </row>
    <row r="7" spans="1:5" x14ac:dyDescent="0.25">
      <c r="A7" t="s">
        <v>5</v>
      </c>
      <c r="B7" t="s">
        <v>27</v>
      </c>
      <c r="C7">
        <v>2</v>
      </c>
      <c r="E7">
        <f t="shared" si="0"/>
        <v>0</v>
      </c>
    </row>
    <row r="8" spans="1:5" x14ac:dyDescent="0.25">
      <c r="A8" t="s">
        <v>6</v>
      </c>
      <c r="B8" t="s">
        <v>28</v>
      </c>
      <c r="C8">
        <v>1</v>
      </c>
      <c r="E8">
        <f t="shared" si="0"/>
        <v>0</v>
      </c>
    </row>
    <row r="9" spans="1:5" x14ac:dyDescent="0.25">
      <c r="A9" t="s">
        <v>7</v>
      </c>
      <c r="B9" t="s">
        <v>31</v>
      </c>
      <c r="C9">
        <v>7</v>
      </c>
      <c r="E9">
        <f t="shared" si="0"/>
        <v>0</v>
      </c>
    </row>
    <row r="10" spans="1:5" x14ac:dyDescent="0.25">
      <c r="A10" t="s">
        <v>8</v>
      </c>
      <c r="B10" t="s">
        <v>32</v>
      </c>
      <c r="C10">
        <v>4</v>
      </c>
      <c r="E10">
        <f t="shared" si="0"/>
        <v>0</v>
      </c>
    </row>
    <row r="11" spans="1:5" x14ac:dyDescent="0.25">
      <c r="A11" t="s">
        <v>9</v>
      </c>
      <c r="B11" t="s">
        <v>33</v>
      </c>
      <c r="C11">
        <v>2</v>
      </c>
      <c r="E11">
        <f t="shared" si="0"/>
        <v>0</v>
      </c>
    </row>
    <row r="12" spans="1:5" x14ac:dyDescent="0.25">
      <c r="A12" t="s">
        <v>10</v>
      </c>
      <c r="B12" t="s">
        <v>34</v>
      </c>
      <c r="C12">
        <v>3</v>
      </c>
      <c r="E12">
        <f t="shared" si="0"/>
        <v>0</v>
      </c>
    </row>
    <row r="13" spans="1:5" x14ac:dyDescent="0.25">
      <c r="A13" t="s">
        <v>11</v>
      </c>
      <c r="B13" t="s">
        <v>37</v>
      </c>
      <c r="C13">
        <v>4</v>
      </c>
      <c r="E13">
        <f t="shared" si="0"/>
        <v>0</v>
      </c>
    </row>
    <row r="14" spans="1:5" x14ac:dyDescent="0.25">
      <c r="A14" t="s">
        <v>12</v>
      </c>
      <c r="B14" t="s">
        <v>29</v>
      </c>
      <c r="C14">
        <v>1</v>
      </c>
      <c r="E14">
        <f t="shared" si="0"/>
        <v>0</v>
      </c>
    </row>
    <row r="15" spans="1:5" x14ac:dyDescent="0.25">
      <c r="A15" t="s">
        <v>13</v>
      </c>
      <c r="B15" t="s">
        <v>30</v>
      </c>
      <c r="C15">
        <v>1</v>
      </c>
      <c r="E15">
        <f t="shared" si="0"/>
        <v>0</v>
      </c>
    </row>
    <row r="16" spans="1:5" x14ac:dyDescent="0.25">
      <c r="A16" t="s">
        <v>14</v>
      </c>
      <c r="B16" t="s">
        <v>36</v>
      </c>
      <c r="C16">
        <v>1</v>
      </c>
      <c r="E16">
        <f t="shared" si="0"/>
        <v>0</v>
      </c>
    </row>
    <row r="17" spans="1:5" x14ac:dyDescent="0.25">
      <c r="A17" t="s">
        <v>15</v>
      </c>
      <c r="B17" t="s">
        <v>35</v>
      </c>
      <c r="C17">
        <v>1</v>
      </c>
      <c r="E17">
        <f t="shared" si="0"/>
        <v>0</v>
      </c>
    </row>
    <row r="18" spans="1:5" x14ac:dyDescent="0.25">
      <c r="A18" t="s">
        <v>16</v>
      </c>
      <c r="B18" t="s">
        <v>38</v>
      </c>
      <c r="C18">
        <v>1</v>
      </c>
      <c r="E18">
        <f t="shared" si="0"/>
        <v>0</v>
      </c>
    </row>
    <row r="19" spans="1:5" x14ac:dyDescent="0.25">
      <c r="A19" t="s">
        <v>17</v>
      </c>
      <c r="B19" t="s">
        <v>39</v>
      </c>
      <c r="C19">
        <v>1</v>
      </c>
      <c r="E19">
        <f t="shared" si="0"/>
        <v>0</v>
      </c>
    </row>
    <row r="20" spans="1:5" x14ac:dyDescent="0.25">
      <c r="A20" t="s">
        <v>18</v>
      </c>
      <c r="B20" t="s">
        <v>40</v>
      </c>
      <c r="C20">
        <v>1</v>
      </c>
      <c r="E20">
        <f t="shared" si="0"/>
        <v>0</v>
      </c>
    </row>
    <row r="21" spans="1:5" x14ac:dyDescent="0.25">
      <c r="A21" t="s">
        <v>19</v>
      </c>
      <c r="B21" t="s">
        <v>41</v>
      </c>
      <c r="C21">
        <v>2</v>
      </c>
      <c r="E21">
        <f t="shared" si="0"/>
        <v>0</v>
      </c>
    </row>
    <row r="22" spans="1:5" x14ac:dyDescent="0.25">
      <c r="A22" t="s">
        <v>20</v>
      </c>
      <c r="B22" t="s">
        <v>42</v>
      </c>
      <c r="C22">
        <v>2</v>
      </c>
      <c r="E22">
        <f t="shared" si="0"/>
        <v>0</v>
      </c>
    </row>
    <row r="23" spans="1:5" x14ac:dyDescent="0.25">
      <c r="D23" t="s">
        <v>169</v>
      </c>
      <c r="E23">
        <f>SUM(E2:E22)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12" sqref="E12"/>
    </sheetView>
  </sheetViews>
  <sheetFormatPr baseColWidth="10" defaultRowHeight="15" x14ac:dyDescent="0.25"/>
  <cols>
    <col min="2" max="2" width="31.7109375" customWidth="1"/>
    <col min="4" max="4" width="25.85546875" bestFit="1" customWidth="1"/>
    <col min="5" max="5" width="1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43</v>
      </c>
      <c r="B2" t="s">
        <v>53</v>
      </c>
      <c r="C2">
        <v>1</v>
      </c>
      <c r="E2">
        <f>C2*D2</f>
        <v>0</v>
      </c>
    </row>
    <row r="3" spans="1:5" x14ac:dyDescent="0.25">
      <c r="A3" t="s">
        <v>44</v>
      </c>
      <c r="B3" t="s">
        <v>54</v>
      </c>
      <c r="C3">
        <v>1</v>
      </c>
      <c r="E3">
        <f t="shared" ref="E3:E11" si="0">C3*D3</f>
        <v>0</v>
      </c>
    </row>
    <row r="4" spans="1:5" x14ac:dyDescent="0.25">
      <c r="A4" t="s">
        <v>45</v>
      </c>
      <c r="B4" t="s">
        <v>55</v>
      </c>
      <c r="C4">
        <v>1</v>
      </c>
      <c r="E4">
        <f t="shared" si="0"/>
        <v>0</v>
      </c>
    </row>
    <row r="5" spans="1:5" x14ac:dyDescent="0.25">
      <c r="A5" t="s">
        <v>46</v>
      </c>
      <c r="B5" t="s">
        <v>56</v>
      </c>
      <c r="C5">
        <v>2</v>
      </c>
      <c r="E5">
        <f t="shared" si="0"/>
        <v>0</v>
      </c>
    </row>
    <row r="6" spans="1:5" x14ac:dyDescent="0.25">
      <c r="A6" t="s">
        <v>47</v>
      </c>
      <c r="B6" t="s">
        <v>57</v>
      </c>
      <c r="C6">
        <v>1</v>
      </c>
      <c r="E6">
        <f t="shared" si="0"/>
        <v>0</v>
      </c>
    </row>
    <row r="7" spans="1:5" x14ac:dyDescent="0.25">
      <c r="A7" t="s">
        <v>48</v>
      </c>
      <c r="B7" t="s">
        <v>58</v>
      </c>
      <c r="C7">
        <v>3</v>
      </c>
      <c r="E7">
        <f t="shared" si="0"/>
        <v>0</v>
      </c>
    </row>
    <row r="8" spans="1:5" x14ac:dyDescent="0.25">
      <c r="A8" t="s">
        <v>49</v>
      </c>
      <c r="B8" t="s">
        <v>59</v>
      </c>
      <c r="C8">
        <v>1</v>
      </c>
      <c r="E8">
        <f t="shared" si="0"/>
        <v>0</v>
      </c>
    </row>
    <row r="9" spans="1:5" x14ac:dyDescent="0.25">
      <c r="A9" t="s">
        <v>50</v>
      </c>
      <c r="B9" t="s">
        <v>60</v>
      </c>
      <c r="C9">
        <v>1</v>
      </c>
      <c r="E9">
        <f t="shared" si="0"/>
        <v>0</v>
      </c>
    </row>
    <row r="10" spans="1:5" x14ac:dyDescent="0.25">
      <c r="A10" t="s">
        <v>51</v>
      </c>
      <c r="B10" t="s">
        <v>61</v>
      </c>
      <c r="C10">
        <v>1</v>
      </c>
      <c r="E10">
        <f t="shared" si="0"/>
        <v>0</v>
      </c>
    </row>
    <row r="11" spans="1:5" x14ac:dyDescent="0.25">
      <c r="A11" t="s">
        <v>52</v>
      </c>
      <c r="B11" t="s">
        <v>62</v>
      </c>
      <c r="C11">
        <v>1</v>
      </c>
      <c r="E11">
        <f t="shared" si="0"/>
        <v>0</v>
      </c>
    </row>
    <row r="12" spans="1:5" x14ac:dyDescent="0.25">
      <c r="D12" t="s">
        <v>169</v>
      </c>
      <c r="E12">
        <f>SUM(E2:E11)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7" sqref="E7"/>
    </sheetView>
  </sheetViews>
  <sheetFormatPr baseColWidth="10" defaultRowHeight="15" x14ac:dyDescent="0.25"/>
  <cols>
    <col min="2" max="2" width="23.42578125" customWidth="1"/>
    <col min="4" max="4" width="25.85546875" bestFit="1" customWidth="1"/>
    <col min="5" max="5" width="1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63</v>
      </c>
      <c r="B2" t="s">
        <v>68</v>
      </c>
      <c r="C2">
        <v>26</v>
      </c>
      <c r="E2">
        <f>C2*D2</f>
        <v>0</v>
      </c>
    </row>
    <row r="3" spans="1:5" x14ac:dyDescent="0.25">
      <c r="A3" t="s">
        <v>64</v>
      </c>
      <c r="B3" t="s">
        <v>69</v>
      </c>
      <c r="C3">
        <v>34</v>
      </c>
      <c r="E3">
        <f t="shared" ref="E3:E6" si="0">C3*D3</f>
        <v>0</v>
      </c>
    </row>
    <row r="4" spans="1:5" x14ac:dyDescent="0.25">
      <c r="A4" t="s">
        <v>65</v>
      </c>
      <c r="B4" t="s">
        <v>70</v>
      </c>
      <c r="C4">
        <v>2</v>
      </c>
      <c r="E4">
        <f t="shared" si="0"/>
        <v>0</v>
      </c>
    </row>
    <row r="5" spans="1:5" x14ac:dyDescent="0.25">
      <c r="A5" t="s">
        <v>66</v>
      </c>
      <c r="B5" t="s">
        <v>71</v>
      </c>
      <c r="C5">
        <v>2</v>
      </c>
      <c r="E5">
        <f t="shared" si="0"/>
        <v>0</v>
      </c>
    </row>
    <row r="6" spans="1:5" x14ac:dyDescent="0.25">
      <c r="A6" t="s">
        <v>67</v>
      </c>
      <c r="B6" t="s">
        <v>72</v>
      </c>
      <c r="C6">
        <v>1</v>
      </c>
      <c r="E6">
        <f t="shared" si="0"/>
        <v>0</v>
      </c>
    </row>
    <row r="7" spans="1:5" x14ac:dyDescent="0.25">
      <c r="D7" t="s">
        <v>169</v>
      </c>
      <c r="E7">
        <f>SUM(E2:E6)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E3" sqref="E3"/>
    </sheetView>
  </sheetViews>
  <sheetFormatPr baseColWidth="10" defaultRowHeight="15" x14ac:dyDescent="0.25"/>
  <cols>
    <col min="2" max="2" width="22.5703125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73</v>
      </c>
      <c r="B2" t="s">
        <v>74</v>
      </c>
      <c r="C2">
        <v>3</v>
      </c>
      <c r="E2">
        <f>C2*D2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E2" sqref="E2"/>
    </sheetView>
  </sheetViews>
  <sheetFormatPr baseColWidth="10" defaultRowHeight="15" x14ac:dyDescent="0.25"/>
  <cols>
    <col min="2" max="2" width="19.7109375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75</v>
      </c>
      <c r="B2" t="s">
        <v>76</v>
      </c>
      <c r="C2">
        <v>9</v>
      </c>
      <c r="E2">
        <f>C2*D2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E2" sqref="E2"/>
    </sheetView>
  </sheetViews>
  <sheetFormatPr baseColWidth="10" defaultRowHeight="15" x14ac:dyDescent="0.25"/>
  <cols>
    <col min="2" max="2" width="16.8554687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77</v>
      </c>
      <c r="B2" t="s">
        <v>78</v>
      </c>
      <c r="C2">
        <v>17</v>
      </c>
      <c r="E2">
        <f>C2*D2</f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E23" sqref="E23"/>
    </sheetView>
  </sheetViews>
  <sheetFormatPr baseColWidth="10" defaultRowHeight="15" x14ac:dyDescent="0.25"/>
  <cols>
    <col min="2" max="2" width="24.14062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79</v>
      </c>
      <c r="B2" t="s">
        <v>80</v>
      </c>
      <c r="C2">
        <v>1</v>
      </c>
      <c r="E2">
        <f>C2*D2</f>
        <v>0</v>
      </c>
    </row>
    <row r="3" spans="1:5" x14ac:dyDescent="0.25">
      <c r="A3" t="s">
        <v>81</v>
      </c>
      <c r="B3" t="s">
        <v>86</v>
      </c>
      <c r="C3">
        <v>1</v>
      </c>
      <c r="E3">
        <f t="shared" ref="E3:E22" si="0">C3*D3</f>
        <v>0</v>
      </c>
    </row>
    <row r="4" spans="1:5" x14ac:dyDescent="0.25">
      <c r="A4" t="s">
        <v>82</v>
      </c>
      <c r="B4" t="s">
        <v>87</v>
      </c>
      <c r="C4">
        <v>1</v>
      </c>
      <c r="E4">
        <f t="shared" si="0"/>
        <v>0</v>
      </c>
    </row>
    <row r="5" spans="1:5" x14ac:dyDescent="0.25">
      <c r="A5" t="s">
        <v>83</v>
      </c>
      <c r="B5" t="s">
        <v>88</v>
      </c>
      <c r="C5">
        <v>10</v>
      </c>
      <c r="E5">
        <f t="shared" si="0"/>
        <v>0</v>
      </c>
    </row>
    <row r="6" spans="1:5" x14ac:dyDescent="0.25">
      <c r="A6" t="s">
        <v>84</v>
      </c>
      <c r="B6" t="s">
        <v>89</v>
      </c>
      <c r="C6">
        <v>1</v>
      </c>
      <c r="E6">
        <f t="shared" si="0"/>
        <v>0</v>
      </c>
    </row>
    <row r="7" spans="1:5" x14ac:dyDescent="0.25">
      <c r="A7" t="s">
        <v>85</v>
      </c>
      <c r="B7" t="s">
        <v>90</v>
      </c>
      <c r="C7">
        <v>3</v>
      </c>
      <c r="E7">
        <f t="shared" si="0"/>
        <v>0</v>
      </c>
    </row>
    <row r="8" spans="1:5" x14ac:dyDescent="0.25">
      <c r="A8" t="s">
        <v>91</v>
      </c>
      <c r="B8" t="s">
        <v>106</v>
      </c>
      <c r="C8">
        <v>2</v>
      </c>
      <c r="E8">
        <f t="shared" si="0"/>
        <v>0</v>
      </c>
    </row>
    <row r="9" spans="1:5" x14ac:dyDescent="0.25">
      <c r="A9" t="s">
        <v>92</v>
      </c>
      <c r="B9" t="s">
        <v>107</v>
      </c>
      <c r="C9">
        <v>3</v>
      </c>
      <c r="E9">
        <f t="shared" si="0"/>
        <v>0</v>
      </c>
    </row>
    <row r="10" spans="1:5" x14ac:dyDescent="0.25">
      <c r="A10" t="s">
        <v>93</v>
      </c>
      <c r="B10" t="s">
        <v>108</v>
      </c>
      <c r="C10">
        <v>3</v>
      </c>
      <c r="E10">
        <f t="shared" si="0"/>
        <v>0</v>
      </c>
    </row>
    <row r="11" spans="1:5" x14ac:dyDescent="0.25">
      <c r="A11" t="s">
        <v>94</v>
      </c>
      <c r="B11" t="s">
        <v>109</v>
      </c>
      <c r="C11">
        <v>1</v>
      </c>
      <c r="E11">
        <f t="shared" si="0"/>
        <v>0</v>
      </c>
    </row>
    <row r="12" spans="1:5" x14ac:dyDescent="0.25">
      <c r="A12" t="s">
        <v>95</v>
      </c>
      <c r="B12" t="s">
        <v>110</v>
      </c>
      <c r="C12">
        <v>1</v>
      </c>
      <c r="E12">
        <f t="shared" si="0"/>
        <v>0</v>
      </c>
    </row>
    <row r="13" spans="1:5" x14ac:dyDescent="0.25">
      <c r="A13" t="s">
        <v>96</v>
      </c>
      <c r="B13" t="s">
        <v>111</v>
      </c>
      <c r="C13">
        <v>1</v>
      </c>
      <c r="E13">
        <f t="shared" si="0"/>
        <v>0</v>
      </c>
    </row>
    <row r="14" spans="1:5" x14ac:dyDescent="0.25">
      <c r="A14" t="s">
        <v>97</v>
      </c>
      <c r="B14" t="s">
        <v>112</v>
      </c>
      <c r="C14">
        <v>3</v>
      </c>
      <c r="E14">
        <f t="shared" si="0"/>
        <v>0</v>
      </c>
    </row>
    <row r="15" spans="1:5" x14ac:dyDescent="0.25">
      <c r="A15" t="s">
        <v>98</v>
      </c>
      <c r="B15" t="s">
        <v>113</v>
      </c>
      <c r="C15">
        <v>1</v>
      </c>
      <c r="E15">
        <f t="shared" si="0"/>
        <v>0</v>
      </c>
    </row>
    <row r="16" spans="1:5" x14ac:dyDescent="0.25">
      <c r="A16" t="s">
        <v>99</v>
      </c>
      <c r="B16" t="s">
        <v>114</v>
      </c>
      <c r="C16">
        <v>2</v>
      </c>
      <c r="E16">
        <f t="shared" si="0"/>
        <v>0</v>
      </c>
    </row>
    <row r="17" spans="1:5" x14ac:dyDescent="0.25">
      <c r="A17" t="s">
        <v>100</v>
      </c>
      <c r="B17" t="s">
        <v>115</v>
      </c>
      <c r="C17">
        <v>4</v>
      </c>
      <c r="E17">
        <f t="shared" si="0"/>
        <v>0</v>
      </c>
    </row>
    <row r="18" spans="1:5" x14ac:dyDescent="0.25">
      <c r="A18" t="s">
        <v>101</v>
      </c>
      <c r="B18" t="s">
        <v>116</v>
      </c>
      <c r="C18">
        <v>6</v>
      </c>
      <c r="E18">
        <f t="shared" si="0"/>
        <v>0</v>
      </c>
    </row>
    <row r="19" spans="1:5" x14ac:dyDescent="0.25">
      <c r="A19" t="s">
        <v>102</v>
      </c>
      <c r="B19" t="s">
        <v>117</v>
      </c>
      <c r="C19">
        <v>7</v>
      </c>
      <c r="E19">
        <f t="shared" si="0"/>
        <v>0</v>
      </c>
    </row>
    <row r="20" spans="1:5" x14ac:dyDescent="0.25">
      <c r="A20" t="s">
        <v>103</v>
      </c>
      <c r="B20" t="s">
        <v>118</v>
      </c>
      <c r="C20">
        <v>7</v>
      </c>
      <c r="E20">
        <f t="shared" si="0"/>
        <v>0</v>
      </c>
    </row>
    <row r="21" spans="1:5" x14ac:dyDescent="0.25">
      <c r="A21" t="s">
        <v>104</v>
      </c>
      <c r="B21" t="s">
        <v>119</v>
      </c>
      <c r="C21">
        <v>2</v>
      </c>
      <c r="E21">
        <f t="shared" si="0"/>
        <v>0</v>
      </c>
    </row>
    <row r="22" spans="1:5" x14ac:dyDescent="0.25">
      <c r="A22" t="s">
        <v>105</v>
      </c>
      <c r="B22" t="s">
        <v>120</v>
      </c>
      <c r="C22">
        <v>14</v>
      </c>
      <c r="E22">
        <f t="shared" si="0"/>
        <v>0</v>
      </c>
    </row>
    <row r="23" spans="1:5" x14ac:dyDescent="0.25">
      <c r="D23" t="s">
        <v>169</v>
      </c>
      <c r="E23">
        <f>SUM(E2:E22)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6" sqref="E6"/>
    </sheetView>
  </sheetViews>
  <sheetFormatPr baseColWidth="10" defaultRowHeight="15" x14ac:dyDescent="0.25"/>
  <cols>
    <col min="2" max="2" width="18.14062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121</v>
      </c>
      <c r="B2" t="s">
        <v>125</v>
      </c>
      <c r="C2">
        <v>20</v>
      </c>
      <c r="E2">
        <f>C2*D2</f>
        <v>0</v>
      </c>
    </row>
    <row r="3" spans="1:5" x14ac:dyDescent="0.25">
      <c r="A3" t="s">
        <v>122</v>
      </c>
      <c r="B3" t="s">
        <v>126</v>
      </c>
      <c r="C3">
        <v>25</v>
      </c>
      <c r="E3">
        <f t="shared" ref="E3:E5" si="0">C3*D3</f>
        <v>0</v>
      </c>
    </row>
    <row r="4" spans="1:5" x14ac:dyDescent="0.25">
      <c r="A4" t="s">
        <v>123</v>
      </c>
      <c r="B4" t="s">
        <v>127</v>
      </c>
      <c r="C4">
        <v>3</v>
      </c>
      <c r="E4">
        <f t="shared" si="0"/>
        <v>0</v>
      </c>
    </row>
    <row r="5" spans="1:5" x14ac:dyDescent="0.25">
      <c r="A5" t="s">
        <v>124</v>
      </c>
      <c r="B5" t="s">
        <v>128</v>
      </c>
      <c r="C5">
        <v>3</v>
      </c>
      <c r="E5">
        <f t="shared" si="0"/>
        <v>0</v>
      </c>
    </row>
    <row r="6" spans="1:5" x14ac:dyDescent="0.25">
      <c r="D6" t="s">
        <v>170</v>
      </c>
      <c r="E6">
        <f>SUM(E2:E5)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E8" sqref="E8"/>
    </sheetView>
  </sheetViews>
  <sheetFormatPr baseColWidth="10" defaultRowHeight="15" x14ac:dyDescent="0.25"/>
  <cols>
    <col min="2" max="2" width="28.5703125" customWidth="1"/>
    <col min="4" max="4" width="25.85546875" bestFit="1" customWidth="1"/>
    <col min="5" max="5" width="1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129</v>
      </c>
      <c r="B2" t="s">
        <v>161</v>
      </c>
      <c r="C2">
        <v>7.76</v>
      </c>
      <c r="E2">
        <f>C2*D2</f>
        <v>0</v>
      </c>
    </row>
    <row r="3" spans="1:5" x14ac:dyDescent="0.25">
      <c r="A3" t="s">
        <v>130</v>
      </c>
      <c r="B3" t="s">
        <v>164</v>
      </c>
      <c r="C3">
        <v>4</v>
      </c>
      <c r="E3">
        <f t="shared" ref="E3:E7" si="0">C3*D3</f>
        <v>0</v>
      </c>
    </row>
    <row r="4" spans="1:5" x14ac:dyDescent="0.25">
      <c r="A4" t="s">
        <v>131</v>
      </c>
      <c r="B4" t="s">
        <v>136</v>
      </c>
      <c r="C4">
        <v>4</v>
      </c>
      <c r="E4">
        <f t="shared" si="0"/>
        <v>0</v>
      </c>
    </row>
    <row r="5" spans="1:5" x14ac:dyDescent="0.25">
      <c r="A5" t="s">
        <v>132</v>
      </c>
      <c r="B5" t="s">
        <v>137</v>
      </c>
      <c r="C5">
        <v>1</v>
      </c>
      <c r="E5">
        <f t="shared" si="0"/>
        <v>0</v>
      </c>
    </row>
    <row r="6" spans="1:5" x14ac:dyDescent="0.25">
      <c r="A6" t="s">
        <v>133</v>
      </c>
      <c r="B6" t="s">
        <v>138</v>
      </c>
      <c r="C6">
        <v>1</v>
      </c>
      <c r="E6">
        <f t="shared" si="0"/>
        <v>0</v>
      </c>
    </row>
    <row r="7" spans="1:5" x14ac:dyDescent="0.25">
      <c r="A7" t="s">
        <v>134</v>
      </c>
      <c r="B7" t="s">
        <v>139</v>
      </c>
      <c r="C7">
        <v>9</v>
      </c>
      <c r="E7">
        <f t="shared" si="0"/>
        <v>0</v>
      </c>
    </row>
    <row r="8" spans="1:5" x14ac:dyDescent="0.25">
      <c r="D8" t="s">
        <v>169</v>
      </c>
      <c r="E8">
        <f>SUM(E2:E7)</f>
        <v>0</v>
      </c>
    </row>
    <row r="11" spans="1:5" x14ac:dyDescent="0.25">
      <c r="B11" t="s">
        <v>135</v>
      </c>
      <c r="C11">
        <v>1</v>
      </c>
      <c r="D11" t="s">
        <v>162</v>
      </c>
      <c r="E11" s="1">
        <v>2.56</v>
      </c>
    </row>
    <row r="12" spans="1:5" x14ac:dyDescent="0.25">
      <c r="C12">
        <v>5</v>
      </c>
      <c r="D12" t="s">
        <v>163</v>
      </c>
      <c r="E12" s="1">
        <v>5.2</v>
      </c>
    </row>
    <row r="14" spans="1:5" x14ac:dyDescent="0.25">
      <c r="B14" t="s">
        <v>164</v>
      </c>
      <c r="C14">
        <v>5</v>
      </c>
      <c r="D14" t="s">
        <v>165</v>
      </c>
      <c r="E14" s="1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6" sqref="D6"/>
    </sheetView>
  </sheetViews>
  <sheetFormatPr baseColWidth="10" defaultRowHeight="15" x14ac:dyDescent="0.25"/>
  <cols>
    <col min="2" max="2" width="29.42578125" customWidth="1"/>
    <col min="4" max="4" width="25.85546875" bestFit="1" customWidth="1"/>
    <col min="5" max="5" width="1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140</v>
      </c>
      <c r="B2" t="s">
        <v>144</v>
      </c>
      <c r="C2">
        <v>2</v>
      </c>
      <c r="E2">
        <f>C2*D2</f>
        <v>0</v>
      </c>
    </row>
    <row r="3" spans="1:5" x14ac:dyDescent="0.25">
      <c r="A3" t="s">
        <v>141</v>
      </c>
      <c r="B3" t="s">
        <v>145</v>
      </c>
      <c r="C3">
        <v>1</v>
      </c>
      <c r="E3">
        <f t="shared" ref="E3:E5" si="0">C3*D3</f>
        <v>0</v>
      </c>
    </row>
    <row r="4" spans="1:5" x14ac:dyDescent="0.25">
      <c r="A4" t="s">
        <v>142</v>
      </c>
      <c r="B4" t="s">
        <v>146</v>
      </c>
      <c r="C4">
        <v>2</v>
      </c>
      <c r="E4">
        <f t="shared" si="0"/>
        <v>0</v>
      </c>
    </row>
    <row r="5" spans="1:5" x14ac:dyDescent="0.25">
      <c r="A5" t="s">
        <v>143</v>
      </c>
      <c r="B5" t="s">
        <v>147</v>
      </c>
      <c r="C5">
        <v>1</v>
      </c>
      <c r="E5">
        <f t="shared" si="0"/>
        <v>0</v>
      </c>
    </row>
    <row r="6" spans="1:5" x14ac:dyDescent="0.25">
      <c r="D6" t="s">
        <v>169</v>
      </c>
      <c r="E6">
        <f>SUM(E2:E5)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5" sqref="D5"/>
    </sheetView>
  </sheetViews>
  <sheetFormatPr baseColWidth="10" defaultRowHeight="15" x14ac:dyDescent="0.25"/>
  <cols>
    <col min="2" max="2" width="34.85546875" bestFit="1" customWidth="1"/>
    <col min="4" max="4" width="25.85546875" bestFit="1" customWidth="1"/>
    <col min="5" max="5" width="1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148</v>
      </c>
      <c r="B2" t="s">
        <v>151</v>
      </c>
      <c r="C2">
        <v>50</v>
      </c>
      <c r="E2">
        <f>C2*D2</f>
        <v>0</v>
      </c>
    </row>
    <row r="3" spans="1:5" x14ac:dyDescent="0.25">
      <c r="A3" t="s">
        <v>149</v>
      </c>
      <c r="B3" t="s">
        <v>152</v>
      </c>
      <c r="C3">
        <v>4</v>
      </c>
      <c r="E3">
        <f t="shared" ref="E3:E4" si="0">C3*D3</f>
        <v>0</v>
      </c>
    </row>
    <row r="4" spans="1:5" x14ac:dyDescent="0.25">
      <c r="A4" t="s">
        <v>150</v>
      </c>
      <c r="B4" t="s">
        <v>153</v>
      </c>
      <c r="C4">
        <v>4</v>
      </c>
      <c r="E4">
        <f t="shared" si="0"/>
        <v>0</v>
      </c>
    </row>
    <row r="5" spans="1:5" x14ac:dyDescent="0.25">
      <c r="D5" t="s">
        <v>169</v>
      </c>
      <c r="E5">
        <f>SUM(E2:E4)</f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D5" sqref="D5"/>
    </sheetView>
  </sheetViews>
  <sheetFormatPr baseColWidth="10" defaultRowHeight="15" x14ac:dyDescent="0.25"/>
  <cols>
    <col min="2" max="2" width="31" customWidth="1"/>
    <col min="4" max="4" width="25.85546875" bestFit="1" customWidth="1"/>
    <col min="5" max="5" width="15" bestFit="1" customWidth="1"/>
  </cols>
  <sheetData>
    <row r="1" spans="1:5" x14ac:dyDescent="0.25">
      <c r="A1" t="s">
        <v>21</v>
      </c>
      <c r="B1" t="s">
        <v>157</v>
      </c>
      <c r="C1" t="s">
        <v>159</v>
      </c>
      <c r="D1" t="s">
        <v>158</v>
      </c>
      <c r="E1" t="s">
        <v>160</v>
      </c>
    </row>
    <row r="2" spans="1:5" x14ac:dyDescent="0.25">
      <c r="A2" t="s">
        <v>154</v>
      </c>
      <c r="B2" t="s">
        <v>155</v>
      </c>
      <c r="C2">
        <v>3</v>
      </c>
      <c r="E2">
        <f>C2*D2</f>
        <v>0</v>
      </c>
    </row>
    <row r="3" spans="1:5" x14ac:dyDescent="0.25">
      <c r="A3" t="s">
        <v>167</v>
      </c>
      <c r="B3" t="s">
        <v>156</v>
      </c>
      <c r="C3">
        <v>1</v>
      </c>
      <c r="E3">
        <f t="shared" ref="E3:E4" si="0">C3*D3</f>
        <v>0</v>
      </c>
    </row>
    <row r="4" spans="1:5" x14ac:dyDescent="0.25">
      <c r="A4" t="s">
        <v>168</v>
      </c>
      <c r="B4" t="s">
        <v>166</v>
      </c>
      <c r="C4">
        <v>4</v>
      </c>
      <c r="E4">
        <f t="shared" si="0"/>
        <v>0</v>
      </c>
    </row>
    <row r="5" spans="1:5" x14ac:dyDescent="0.25">
      <c r="D5" t="s">
        <v>169</v>
      </c>
      <c r="E5">
        <f>SUM(E2:E4)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Lote I mesas y armarios</vt:lpstr>
      <vt:lpstr>Lote II Estanterías</vt:lpstr>
      <vt:lpstr>Lote III Sillería</vt:lpstr>
      <vt:lpstr>Lote IV Camillas</vt:lpstr>
      <vt:lpstr>Lote V Sillones de tratamiento</vt:lpstr>
      <vt:lpstr>Lote VI Camas hospitalarias</vt:lpstr>
      <vt:lpstr>Lote VII equipamiento Clínico</vt:lpstr>
      <vt:lpstr>Lote VIII Taquillas</vt:lpstr>
      <vt:lpstr>Lote IX Baños y varios</vt:lpstr>
      <vt:lpstr>Lote X Electrodomésticos</vt:lpstr>
      <vt:lpstr>Lote XI Señalética</vt:lpstr>
      <vt:lpstr>Lote XII Mamparas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N137250</dc:creator>
  <cp:lastModifiedBy>N137250</cp:lastModifiedBy>
  <dcterms:created xsi:type="dcterms:W3CDTF">2022-05-31T09:23:12Z</dcterms:created>
  <dcterms:modified xsi:type="dcterms:W3CDTF">2022-09-20T13:07:34Z</dcterms:modified>
</cp:coreProperties>
</file>