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\22.xx AM Redaccion proyectos y DO municipios Navarra RURAL\02. Pliego Condiciones Reguladoras\"/>
    </mc:Choice>
  </mc:AlternateContent>
  <bookViews>
    <workbookView xWindow="0" yWindow="0" windowWidth="28800" windowHeight="118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F16" i="1" s="1"/>
  <c r="D15" i="1" l="1"/>
  <c r="F15" i="1" s="1"/>
  <c r="D7" i="1" l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6" i="1" l="1"/>
  <c r="F6" i="1" s="1"/>
  <c r="F17" i="1" s="1"/>
</calcChain>
</file>

<file path=xl/comments1.xml><?xml version="1.0" encoding="utf-8"?>
<comments xmlns="http://schemas.openxmlformats.org/spreadsheetml/2006/main">
  <authors>
    <author>D778269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</commentList>
</comments>
</file>

<file path=xl/sharedStrings.xml><?xml version="1.0" encoding="utf-8"?>
<sst xmlns="http://schemas.openxmlformats.org/spreadsheetml/2006/main" count="29" uniqueCount="29">
  <si>
    <t>PEC</t>
  </si>
  <si>
    <t>PEM</t>
  </si>
  <si>
    <t>Honorarios</t>
  </si>
  <si>
    <t>ISABA</t>
  </si>
  <si>
    <t>EZCAROZ</t>
  </si>
  <si>
    <t>RONCAL</t>
  </si>
  <si>
    <t>ERRO</t>
  </si>
  <si>
    <t>ESPARZA DE SALAZAR</t>
  </si>
  <si>
    <t>GÜESA</t>
  </si>
  <si>
    <t>URZAINQUI</t>
  </si>
  <si>
    <t xml:space="preserve">ORBAIZETA </t>
  </si>
  <si>
    <t>PUENTE LA REINA</t>
  </si>
  <si>
    <t>DICASTILLO</t>
  </si>
  <si>
    <t>Municipio</t>
  </si>
  <si>
    <t>OCHAGAVIA</t>
  </si>
  <si>
    <t xml:space="preserve">Precio OFERTADO </t>
  </si>
  <si>
    <t>% (MAX.12 % sobre PEM)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</si>
  <si>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</si>
  <si>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</si>
  <si>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</si>
  <si>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</si>
  <si>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</si>
  <si>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</si>
  <si>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</si>
  <si>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</si>
  <si>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</si>
  <si>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</si>
  <si>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</si>
  <si>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ANEXO IV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</si>
</sst>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b/>
      <sz val="11"/>
      <color theme="1"/>
      <name val="Trebuchet MS"/>
      <family val="2"/>
    </font>
    <font>
      <b/>
      <sz val="11"/>
      <name val="Trebuchet MS"/>
      <family val="2"/>
    </font>
    <font>
      <b/>
      <sz val="10"/>
      <name val="Trebuchet MS"/>
      <family val="2"/>
    </font>
    <font>
      <sz val="10"/>
      <color theme="1"/>
      <name val="Trebuchet MS"/>
      <family val="2"/>
    </font>
    <font>
      <sz val="12"/>
      <color theme="1"/>
      <name val="Trebuchet MS"/>
      <family val="2"/>
    </font>
    <font>
      <b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4" fontId="4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4" fontId="6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/>
    <xf numFmtId="0" fontId="5" fillId="0" borderId="1" xfId="0" applyFont="1" applyBorder="1" applyAlignment="1">
      <alignment horizontal="left" wrapText="1"/>
    </xf>
    <xf numFmtId="4" fontId="8" fillId="2" borderId="1" xfId="0" applyNumberFormat="1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9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C18" sqref="C18"/>
    </sheetView>
  </sheetViews>
  <sheetFormatPr baseColWidth="10" defaultRowHeight="16.5" x14ac:dyDescent="0.3"/>
  <cols>
    <col min="1" max="1" width="11.42578125" style="1"/>
    <col min="2" max="2" width="20.140625" style="1" customWidth="1"/>
    <col min="3" max="4" width="11.42578125" style="7"/>
    <col min="5" max="5" width="27.42578125" style="1" customWidth="1"/>
    <col min="6" max="6" width="11.42578125" style="7"/>
    <col min="7" max="16384" width="11.42578125" style="1"/>
  </cols>
  <sheetData>
    <row r="1" spans="1:6" ht="15" customHeight="1" x14ac:dyDescent="0.3">
      <c r="C1" s="2"/>
      <c r="D1" s="3"/>
      <c r="E1" s="4"/>
      <c r="F1" s="3"/>
    </row>
    <row r="2" spans="1:6" ht="15" customHeight="1" x14ac:dyDescent="0.3">
      <c r="B2" s="18"/>
      <c r="C2" s="18"/>
      <c r="D2" s="18"/>
      <c r="E2" s="18"/>
      <c r="F2" s="18"/>
    </row>
    <row r="3" spans="1:6" ht="15" customHeight="1" x14ac:dyDescent="0.3">
      <c r="B3" s="18" t="s">
        <v>28</v>
      </c>
      <c r="C3" s="19"/>
      <c r="D3" s="19"/>
      <c r="E3" s="19"/>
      <c r="F3" s="19"/>
    </row>
    <row r="4" spans="1:6" ht="15" customHeight="1" x14ac:dyDescent="0.3">
      <c r="C4" s="2"/>
      <c r="D4" s="3"/>
      <c r="E4" s="4"/>
      <c r="F4" s="3"/>
    </row>
    <row r="5" spans="1:6" s="7" customFormat="1" ht="15" customHeight="1" x14ac:dyDescent="0.3">
      <c r="B5" s="5" t="s">
        <v>13</v>
      </c>
      <c r="C5" s="6" t="s">
        <v>0</v>
      </c>
      <c r="D5" s="6" t="s">
        <v>1</v>
      </c>
      <c r="E5" s="11" t="s">
        <v>16</v>
      </c>
      <c r="F5" s="6" t="s">
        <v>2</v>
      </c>
    </row>
    <row r="6" spans="1:6" ht="15" customHeight="1" x14ac:dyDescent="0.3">
      <c r="A6" s="15" t="s">
        <v>17</v>
      </c>
      <c r="B6" s="8" t="s">
        <v>3</v>
      </c>
      <c r="C6" s="12">
        <v>177186.65</v>
      </c>
      <c r="D6" s="12">
        <f>C6/1.15</f>
        <v>154075.34782608697</v>
      </c>
      <c r="E6" s="16"/>
      <c r="F6" s="12">
        <f>$E$6*D6</f>
        <v>0</v>
      </c>
    </row>
    <row r="7" spans="1:6" ht="15" customHeight="1" x14ac:dyDescent="0.3">
      <c r="A7" s="15" t="s">
        <v>18</v>
      </c>
      <c r="B7" s="8" t="s">
        <v>14</v>
      </c>
      <c r="C7" s="12">
        <v>191592.61</v>
      </c>
      <c r="D7" s="12">
        <f t="shared" ref="D7:D15" si="0">C7/1.15</f>
        <v>166602.2695652174</v>
      </c>
      <c r="E7" s="17"/>
      <c r="F7" s="12">
        <f t="shared" ref="F7:F15" si="1">$E$6*D7</f>
        <v>0</v>
      </c>
    </row>
    <row r="8" spans="1:6" x14ac:dyDescent="0.3">
      <c r="A8" s="15" t="s">
        <v>19</v>
      </c>
      <c r="B8" s="8" t="s">
        <v>4</v>
      </c>
      <c r="C8" s="12">
        <v>357830.7</v>
      </c>
      <c r="D8" s="12">
        <f t="shared" si="0"/>
        <v>311157.13043478265</v>
      </c>
      <c r="E8" s="17"/>
      <c r="F8" s="12">
        <f t="shared" si="1"/>
        <v>0</v>
      </c>
    </row>
    <row r="9" spans="1:6" x14ac:dyDescent="0.3">
      <c r="A9" s="15" t="s">
        <v>20</v>
      </c>
      <c r="B9" s="8" t="s">
        <v>5</v>
      </c>
      <c r="C9" s="12">
        <v>217124.28</v>
      </c>
      <c r="D9" s="12">
        <f t="shared" si="0"/>
        <v>188803.72173913044</v>
      </c>
      <c r="E9" s="17"/>
      <c r="F9" s="12">
        <f t="shared" si="1"/>
        <v>0</v>
      </c>
    </row>
    <row r="10" spans="1:6" x14ac:dyDescent="0.3">
      <c r="A10" s="15" t="s">
        <v>21</v>
      </c>
      <c r="B10" s="8" t="s">
        <v>6</v>
      </c>
      <c r="C10" s="12">
        <v>259245.6</v>
      </c>
      <c r="D10" s="12">
        <f t="shared" si="0"/>
        <v>225430.95652173916</v>
      </c>
      <c r="E10" s="17"/>
      <c r="F10" s="12">
        <f t="shared" si="1"/>
        <v>0</v>
      </c>
    </row>
    <row r="11" spans="1:6" ht="15" customHeight="1" x14ac:dyDescent="0.3">
      <c r="A11" s="15" t="s">
        <v>22</v>
      </c>
      <c r="B11" s="8" t="s">
        <v>7</v>
      </c>
      <c r="C11" s="12">
        <v>196174.23</v>
      </c>
      <c r="D11" s="12">
        <f t="shared" si="0"/>
        <v>170586.28695652177</v>
      </c>
      <c r="E11" s="17"/>
      <c r="F11" s="12">
        <f t="shared" si="1"/>
        <v>0</v>
      </c>
    </row>
    <row r="12" spans="1:6" x14ac:dyDescent="0.3">
      <c r="A12" s="15" t="s">
        <v>23</v>
      </c>
      <c r="B12" s="8" t="s">
        <v>8</v>
      </c>
      <c r="C12" s="12">
        <v>242020</v>
      </c>
      <c r="D12" s="12">
        <f t="shared" si="0"/>
        <v>210452.17391304349</v>
      </c>
      <c r="E12" s="17"/>
      <c r="F12" s="12">
        <f t="shared" si="1"/>
        <v>0</v>
      </c>
    </row>
    <row r="13" spans="1:6" x14ac:dyDescent="0.3">
      <c r="A13" s="15" t="s">
        <v>24</v>
      </c>
      <c r="B13" s="8" t="s">
        <v>9</v>
      </c>
      <c r="C13" s="12">
        <v>329820</v>
      </c>
      <c r="D13" s="12">
        <f t="shared" si="0"/>
        <v>286800</v>
      </c>
      <c r="E13" s="17"/>
      <c r="F13" s="12">
        <f t="shared" si="1"/>
        <v>0</v>
      </c>
    </row>
    <row r="14" spans="1:6" x14ac:dyDescent="0.3">
      <c r="A14" s="15" t="s">
        <v>25</v>
      </c>
      <c r="B14" s="8" t="s">
        <v>10</v>
      </c>
      <c r="C14" s="12">
        <v>283893</v>
      </c>
      <c r="D14" s="12">
        <f t="shared" si="0"/>
        <v>246863.4782608696</v>
      </c>
      <c r="E14" s="17"/>
      <c r="F14" s="12">
        <f t="shared" si="1"/>
        <v>0</v>
      </c>
    </row>
    <row r="15" spans="1:6" x14ac:dyDescent="0.3">
      <c r="A15" s="15" t="s">
        <v>26</v>
      </c>
      <c r="B15" s="8" t="s">
        <v>11</v>
      </c>
      <c r="C15" s="12">
        <v>422280</v>
      </c>
      <c r="D15" s="12">
        <f t="shared" si="0"/>
        <v>367200</v>
      </c>
      <c r="E15" s="17"/>
      <c r="F15" s="12">
        <f t="shared" si="1"/>
        <v>0</v>
      </c>
    </row>
    <row r="16" spans="1:6" ht="17.25" thickBot="1" x14ac:dyDescent="0.35">
      <c r="A16" s="15" t="s">
        <v>27</v>
      </c>
      <c r="B16" s="9" t="s">
        <v>12</v>
      </c>
      <c r="C16" s="12">
        <v>148890</v>
      </c>
      <c r="D16" s="12">
        <f t="shared" ref="D16" si="2">C16/1.15</f>
        <v>129469.56521739131</v>
      </c>
      <c r="E16" s="17"/>
      <c r="F16" s="13">
        <f t="shared" ref="F16" si="3">$E$6*D16</f>
        <v>0</v>
      </c>
    </row>
    <row r="17" spans="3:7" ht="17.25" thickBot="1" x14ac:dyDescent="0.35">
      <c r="C17" s="2"/>
      <c r="D17" s="2"/>
      <c r="F17" s="14">
        <f>SUM(F6:F16)</f>
        <v>0</v>
      </c>
      <c r="G17" s="10" t="s">
        <v>15</v>
      </c>
    </row>
    <row r="18" spans="3:7" x14ac:dyDescent="0.3">
      <c r="C18" s="2"/>
      <c r="D18" s="2"/>
    </row>
    <row r="19" spans="3:7" x14ac:dyDescent="0.3">
      <c r="C19" s="2"/>
      <c r="D19" s="2"/>
    </row>
    <row r="20" spans="3:7" x14ac:dyDescent="0.3">
      <c r="C20" s="2"/>
      <c r="D20" s="2"/>
    </row>
  </sheetData>
  <mergeCells count="3">
    <mergeCell ref="E6:E16"/>
    <mergeCell ref="B2:F2"/>
    <mergeCell ref="B3:F3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d612705</dc:creator>
  <cp:lastModifiedBy>d432105</cp:lastModifiedBy>
  <cp:lastPrinted>2022-05-30T11:42:30Z</cp:lastPrinted>
  <dcterms:created xsi:type="dcterms:W3CDTF">2022-05-30T11:03:25Z</dcterms:created>
  <dcterms:modified xsi:type="dcterms:W3CDTF">2022-08-11T11:07:40Z</dcterms:modified>
</cp:coreProperties>
</file>