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ANEXO II - Consumibles Animsa" sheetId="1" r:id="rId1"/>
  </sheets>
  <definedNames>
    <definedName name="_xlnm.Print_Titles" localSheetId="0">'ANEXO II - Consumibles Animsa'!$3:$3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0" i="1" l="1"/>
  <c r="D200" i="1"/>
  <c r="C200" i="1" l="1"/>
  <c r="B200" i="1"/>
</calcChain>
</file>

<file path=xl/sharedStrings.xml><?xml version="1.0" encoding="utf-8"?>
<sst xmlns="http://schemas.openxmlformats.org/spreadsheetml/2006/main" count="385" uniqueCount="385">
  <si>
    <t>Unidades</t>
  </si>
  <si>
    <t>CR324A</t>
  </si>
  <si>
    <t>C9382A</t>
  </si>
  <si>
    <t>C9381A</t>
  </si>
  <si>
    <t>LC225XLY</t>
  </si>
  <si>
    <t>LC225XLC</t>
  </si>
  <si>
    <t>LC225XLM</t>
  </si>
  <si>
    <t>LC227XLBK</t>
  </si>
  <si>
    <t>4541B001</t>
  </si>
  <si>
    <t>2972B001</t>
  </si>
  <si>
    <t>5226B005</t>
  </si>
  <si>
    <t>8288B001</t>
  </si>
  <si>
    <t>CLI551C</t>
  </si>
  <si>
    <t>CLI551M</t>
  </si>
  <si>
    <t>4542B001</t>
  </si>
  <si>
    <t>CLI551BK</t>
  </si>
  <si>
    <t>2969B001</t>
  </si>
  <si>
    <t>5222B005</t>
  </si>
  <si>
    <t>8286B001</t>
  </si>
  <si>
    <t>4529B001</t>
  </si>
  <si>
    <t>6431B001</t>
  </si>
  <si>
    <t>PGI550PGBK</t>
  </si>
  <si>
    <t>CLI551Y</t>
  </si>
  <si>
    <t>C2P07A</t>
  </si>
  <si>
    <t>T6M11AE</t>
  </si>
  <si>
    <t>3JA29AE</t>
  </si>
  <si>
    <t>F6T83AE</t>
  </si>
  <si>
    <t>C9373A</t>
  </si>
  <si>
    <t>C9393A</t>
  </si>
  <si>
    <t>CN056AE</t>
  </si>
  <si>
    <t>C2P26AE</t>
  </si>
  <si>
    <t>C4909A</t>
  </si>
  <si>
    <t>CN048A</t>
  </si>
  <si>
    <t>T6M03AE</t>
  </si>
  <si>
    <t>3JA27AE</t>
  </si>
  <si>
    <t>F6T81AE</t>
  </si>
  <si>
    <t>C9371A</t>
  </si>
  <si>
    <t>C9391A</t>
  </si>
  <si>
    <t>CN054AE</t>
  </si>
  <si>
    <t>C2P24AE</t>
  </si>
  <si>
    <t>C4907A</t>
  </si>
  <si>
    <t>CN046A</t>
  </si>
  <si>
    <t>N9K07AE</t>
  </si>
  <si>
    <t>C9352CE</t>
  </si>
  <si>
    <t>CC644E</t>
  </si>
  <si>
    <t>C6578DE</t>
  </si>
  <si>
    <t>F6U16AE</t>
  </si>
  <si>
    <t>T6M07AE</t>
  </si>
  <si>
    <t>F6U17AE</t>
  </si>
  <si>
    <t>3JA28AE</t>
  </si>
  <si>
    <t>F6T82AE</t>
  </si>
  <si>
    <t>C9392A</t>
  </si>
  <si>
    <t>CN055AE</t>
  </si>
  <si>
    <t>C2P25AE</t>
  </si>
  <si>
    <t>C4908A</t>
  </si>
  <si>
    <t>CN047A</t>
  </si>
  <si>
    <t>N9K08AE</t>
  </si>
  <si>
    <t>C6656A</t>
  </si>
  <si>
    <t>T6M15AE</t>
  </si>
  <si>
    <t>L0S70AE</t>
  </si>
  <si>
    <t>3JA30AE</t>
  </si>
  <si>
    <t>L0S07AE</t>
  </si>
  <si>
    <t>C9351CE</t>
  </si>
  <si>
    <t>CC641E</t>
  </si>
  <si>
    <t>CH563EE</t>
  </si>
  <si>
    <t>C8767E</t>
  </si>
  <si>
    <t>CB336EE</t>
  </si>
  <si>
    <t>CN684EE</t>
  </si>
  <si>
    <t>C2P05A</t>
  </si>
  <si>
    <t>C9403A</t>
  </si>
  <si>
    <t>C9370A</t>
  </si>
  <si>
    <t>C9396A</t>
  </si>
  <si>
    <t>CN053AE</t>
  </si>
  <si>
    <t>C2P23AE</t>
  </si>
  <si>
    <t>C4906A</t>
  </si>
  <si>
    <t>CN045A</t>
  </si>
  <si>
    <t>51645A</t>
  </si>
  <si>
    <t>CH564EE</t>
  </si>
  <si>
    <t>C9363E</t>
  </si>
  <si>
    <t>CB338E</t>
  </si>
  <si>
    <t>C6657A</t>
  </si>
  <si>
    <t>F6U18AE</t>
  </si>
  <si>
    <t>15R3011</t>
  </si>
  <si>
    <t>15R5F008EAA</t>
  </si>
  <si>
    <t>C7977A</t>
  </si>
  <si>
    <t>C7976A</t>
  </si>
  <si>
    <t>CDRVERB52X25</t>
  </si>
  <si>
    <t>DVD-R4.7VERBP25</t>
  </si>
  <si>
    <t>RM25692</t>
  </si>
  <si>
    <t>C13S051199</t>
  </si>
  <si>
    <t>Q5422A</t>
  </si>
  <si>
    <t>DR2400</t>
  </si>
  <si>
    <t>CF219A</t>
  </si>
  <si>
    <t>CE314A</t>
  </si>
  <si>
    <t>TN423Y</t>
  </si>
  <si>
    <t>TN423C</t>
  </si>
  <si>
    <t>TN423M</t>
  </si>
  <si>
    <t>TN-3170</t>
  </si>
  <si>
    <t>TN2000</t>
  </si>
  <si>
    <t>TN2220</t>
  </si>
  <si>
    <t>TN2310</t>
  </si>
  <si>
    <t>TN2320</t>
  </si>
  <si>
    <t>TN2410</t>
  </si>
  <si>
    <t>TN2420</t>
  </si>
  <si>
    <t>TN423BK</t>
  </si>
  <si>
    <t>6269B002</t>
  </si>
  <si>
    <t>6271B002</t>
  </si>
  <si>
    <t>6270B002</t>
  </si>
  <si>
    <t>6273B002</t>
  </si>
  <si>
    <t>7833A002</t>
  </si>
  <si>
    <t>C13S050672</t>
  </si>
  <si>
    <t>C13S050583</t>
  </si>
  <si>
    <t>CE322A</t>
  </si>
  <si>
    <t>CF352A</t>
  </si>
  <si>
    <t>CB542A</t>
  </si>
  <si>
    <t>CC532A</t>
  </si>
  <si>
    <t>CE412A</t>
  </si>
  <si>
    <t>CF382A</t>
  </si>
  <si>
    <t>CF412X</t>
  </si>
  <si>
    <t>W2032X</t>
  </si>
  <si>
    <t>CF362X</t>
  </si>
  <si>
    <t>CE262A</t>
  </si>
  <si>
    <t>CE252Y</t>
  </si>
  <si>
    <t>Q6002A</t>
  </si>
  <si>
    <t>C9732A</t>
  </si>
  <si>
    <t>CE321A</t>
  </si>
  <si>
    <t>CF351A</t>
  </si>
  <si>
    <t>CB541A</t>
  </si>
  <si>
    <t>CC531A</t>
  </si>
  <si>
    <t>CE411A</t>
  </si>
  <si>
    <t>CF381A</t>
  </si>
  <si>
    <t>CF411X</t>
  </si>
  <si>
    <t>W2031X</t>
  </si>
  <si>
    <t>CF361X</t>
  </si>
  <si>
    <t>CE251Y</t>
  </si>
  <si>
    <t>C9731A</t>
  </si>
  <si>
    <t>Q6001A</t>
  </si>
  <si>
    <t>CE323A</t>
  </si>
  <si>
    <t>CF353A</t>
  </si>
  <si>
    <t>CB543A</t>
  </si>
  <si>
    <t>CC533A</t>
  </si>
  <si>
    <t>CE413A</t>
  </si>
  <si>
    <t>CF383A</t>
  </si>
  <si>
    <t>CF413X</t>
  </si>
  <si>
    <t>W2033X</t>
  </si>
  <si>
    <t>CF363X</t>
  </si>
  <si>
    <t>CE253Y</t>
  </si>
  <si>
    <t>Q6003A</t>
  </si>
  <si>
    <t>Q5942A</t>
  </si>
  <si>
    <t>Q6511X</t>
  </si>
  <si>
    <t>CE250Y</t>
  </si>
  <si>
    <t>CE320A</t>
  </si>
  <si>
    <t>Q7551X</t>
  </si>
  <si>
    <t>CF350A</t>
  </si>
  <si>
    <t>CF217A</t>
  </si>
  <si>
    <t>CF287XC</t>
  </si>
  <si>
    <t>CF400X</t>
  </si>
  <si>
    <t>CE278A</t>
  </si>
  <si>
    <t>CE505A</t>
  </si>
  <si>
    <t>Q5942YC</t>
  </si>
  <si>
    <t>CF226X</t>
  </si>
  <si>
    <t>CE410X</t>
  </si>
  <si>
    <t>CF380X</t>
  </si>
  <si>
    <t>CF410X</t>
  </si>
  <si>
    <t>W2030X</t>
  </si>
  <si>
    <t>CF360X</t>
  </si>
  <si>
    <t>CE255X</t>
  </si>
  <si>
    <t>CE260A</t>
  </si>
  <si>
    <t>CE260X</t>
  </si>
  <si>
    <t>CE505X</t>
  </si>
  <si>
    <t>Q7553X</t>
  </si>
  <si>
    <t>CF280X</t>
  </si>
  <si>
    <t>CF283A</t>
  </si>
  <si>
    <t>CF283X</t>
  </si>
  <si>
    <t>CE285A</t>
  </si>
  <si>
    <t>CB435A</t>
  </si>
  <si>
    <t>Q2612A</t>
  </si>
  <si>
    <t>C7115A</t>
  </si>
  <si>
    <t>Q5949A</t>
  </si>
  <si>
    <t>Q6000A</t>
  </si>
  <si>
    <t>Q1338A</t>
  </si>
  <si>
    <t>CC530A</t>
  </si>
  <si>
    <t>CB436A</t>
  </si>
  <si>
    <t>Part Number</t>
  </si>
  <si>
    <t>Descripción Artículo</t>
  </si>
  <si>
    <t>CATÁLOGO DE PRODUCTOS CONSUMIBLES DE INFORMÁTICA DE ANIMSA 2019</t>
  </si>
  <si>
    <t>Oferta Principal (marca)</t>
  </si>
  <si>
    <t>Segunda oferta (marca)</t>
  </si>
  <si>
    <t>CABEZAL DE IMPRESIÓN PARA HP OFFICEJET 8100 o equivalente</t>
  </si>
  <si>
    <t>CABEZAL IMPRESIÓN HP MAGENTA Y CIAN Nº 88 PARA o equivalente</t>
  </si>
  <si>
    <t>CABEZAL IMPRESIÓN HP NEGRO Y AMARILLO Nº 88 PARA o equivalente</t>
  </si>
  <si>
    <t>CARTUCHO BROTHER AMARILLO LC225XL 1.200 PÁG. PARA o equivalente</t>
  </si>
  <si>
    <t>CARTUCHO BROTHER CIAN LC225XL 1.200 PÁG. PARA o equivalente</t>
  </si>
  <si>
    <t>CARTUCHO BROTHER MAGENTA LC225XL 1.200 PÁG. PARA o equivalente</t>
  </si>
  <si>
    <t>CARTUCHO BROTHER NEGRO LC-227XL 1.200 PÁG. o equivalente</t>
  </si>
  <si>
    <t>CARTUCHO CANON CIAN CLI-526 C PARA PIXMA IP4850 o equivalente</t>
  </si>
  <si>
    <t>CARTUCHO CANON COLOR CL-511 para MP250 o equivalente</t>
  </si>
  <si>
    <t>CARTUCHO CANON COLOR CL-541XL 500 PÁG. o equivalente</t>
  </si>
  <si>
    <t>CARTUCHO CANON COLOR CL-546XL 13ML 300 PÁGINAS o equivalente</t>
  </si>
  <si>
    <t>CARTUCHO CANON CYAN 551 XL PARA PIXMA IP7250 o equivalente</t>
  </si>
  <si>
    <t>CARTUCHO CANON MAGENTA 551 XL PARA PIXMA IP7250 o equivalente</t>
  </si>
  <si>
    <t>CARTUCHO CANON MAGENTA CLI-526 M PARA PIXMA IP4850 o equivalente</t>
  </si>
  <si>
    <t>CARTUCHO CANON NEGRO 551 XL PARA PIXMA IP7250 o equivalente</t>
  </si>
  <si>
    <t>CARTUCHO CANON NEGRO PG-512 15 ML PARA MP230 o equivalente</t>
  </si>
  <si>
    <t>CARTUCHO CANON NEGRO PG-540XL 600 PÁG. o equivalente</t>
  </si>
  <si>
    <t>CARTUCHO CANON NEGRO PG-545XL 15ML 400 PÁGINAS o equivalente</t>
  </si>
  <si>
    <t>CARTUCHO CANON NEGRO PGI-525 PGBLK PARA PIXMA o equivalente</t>
  </si>
  <si>
    <t>CARTUCHO CANON NEGRO PIXMA 550 PGBK-XL o equivalente</t>
  </si>
  <si>
    <t>CARTUCHO CANON PHOTO NEGRO 550XL PARA PIXMA IP7250 o equivalente</t>
  </si>
  <si>
    <t>CARTUCHO CANON YELLOW 551 XL PARA PIXMA IP7250 o equivalente</t>
  </si>
  <si>
    <t>CARTUCHO COLOR HP Nº 62XL, 415 Pág o equivalente</t>
  </si>
  <si>
    <t>CARTUCHO HP AMARILLO 903XL 825P. OFFICEJET PRO6970 o equivalente</t>
  </si>
  <si>
    <t>CARTUCHO HP AMARILLO 963XL HASTA 1.600 PÁGINAS o equivalente</t>
  </si>
  <si>
    <t>CARTUCHO HP AMARILLO 973X 7.000 PÁG. PARA PAGEWIDE o equivalente</t>
  </si>
  <si>
    <t>CARTUCHO HP AMARILLO Nº 72 130ML PARA DESIGNJET o equivalente</t>
  </si>
  <si>
    <t>CARTUCHO HP AMARILLO Nº 88XL 1570 PÁG PARA o equivalente</t>
  </si>
  <si>
    <t>CARTUCHO HP AMARILLO Nº 933XL 825 PÁG PARA o equivalente</t>
  </si>
  <si>
    <t>CARTUCHO HP AMARILLO Nº 935XL, 825 Pág. PARA o equivalente</t>
  </si>
  <si>
    <t>CARTUCHO HP AMARILLO Nº 940XL PARA OFFICEJET o equivalente</t>
  </si>
  <si>
    <t>CARTUCHO HP AMARILLO Nº 951XL PARA OFFICEJET o equivalente</t>
  </si>
  <si>
    <t>CARTUCHO HP CIAN 903XL 825Pág. OFFICEJET PRO 6970 o equivalente</t>
  </si>
  <si>
    <t>CARTUCHO HP CIAN 963XL HASTA 1.600 PÁGINAS o equivalente</t>
  </si>
  <si>
    <t>CARTUCHO HP CIAN 973X 7.000 PÁG. PARA PAGEWIDE PRO o equivalente</t>
  </si>
  <si>
    <t>CARTUCHO HP CIAN Nº 72 130 ML PARA DESIGNJET T1100 o equivalente</t>
  </si>
  <si>
    <t>CARTUCHO HP CIAN Nº 88XL 1700 PÁG PARA OFFICEJET o equivalente</t>
  </si>
  <si>
    <t>CARTUCHO HP CIAN Nº 933XL 825 PÁG PARA OFFICEJET o equivalente</t>
  </si>
  <si>
    <t>CARTUCHO HP CIAN Nº 935XL 825 Pág. PARA OFFICEJET o equivalente</t>
  </si>
  <si>
    <t>CARTUCHO HP CIAN Nº 940XL 1400 PÁG PARA OFFICEJET o equivalente</t>
  </si>
  <si>
    <t>CARTUCHO HP CIAN Nº 951XL PARA OFFICEJET PRO 8600 o equivalente</t>
  </si>
  <si>
    <t>CARTUCHO HP COLOR 304XL o equivalente</t>
  </si>
  <si>
    <t>CARTUCHO HP COLOR Nº 22XL, 11ml. 415 PÁG. PARA o equivalente</t>
  </si>
  <si>
    <t>CARTUCHO HP COLOR Nº 300XL 440 PÁG PARA o equivalente</t>
  </si>
  <si>
    <t>CARTUCHO HP COLOR Nº 78 PARA DESKJET 970CXI/980/ o equivalente</t>
  </si>
  <si>
    <t>CARTUCHO HP CYAN 953 XL PARA OFFICEJET 8710 o equivalente</t>
  </si>
  <si>
    <t>CARTUCHO HP MAGENTA 903XL 825P. OFFICEJET PRO 6970 o equivalente</t>
  </si>
  <si>
    <t>CARTUCHO HP MAGENTA 953 XL PARA OFFICEJET 8710 o equivalente</t>
  </si>
  <si>
    <t>CARTUCHO HP MAGENTA 963XL HASTA 1.600 PÁGINAS o equivalente</t>
  </si>
  <si>
    <t>CARTUCHO HP MAGENTA 973X 7.000 PÁG. PARA PAGEWIDE o equivalente</t>
  </si>
  <si>
    <t>CARTUCHO HP MAGENTA Nº 88XL 1980 PÁG PARA o equivalente</t>
  </si>
  <si>
    <t>CARTUCHO HP MAGENTA Nº 933XL 825 PÁG PARA o equivalente</t>
  </si>
  <si>
    <t>CARTUCHO HP MAGENTA Nº 935XL, 825 Pág. PARA o equivalente</t>
  </si>
  <si>
    <t>CARTUCHO HP MAGENTA Nº 940XL PARA OFFICEJET o equivalente</t>
  </si>
  <si>
    <t>CARTUCHO HP MAGENTA Nº 951XL PARA OFFICEJET o equivalente</t>
  </si>
  <si>
    <t>CARTUCHO HP NEGRO 304XL o equivalente</t>
  </si>
  <si>
    <t>CARTUCHO HP NEGRO 520 PÁG PARA DESKJET 5550/5552/ o equivalente</t>
  </si>
  <si>
    <t>CARTUCHO HP NEGRO 903XL 825Pág. OFFICEJET PRO 6970 o equivalente</t>
  </si>
  <si>
    <t>CARTUCHO HP NEGRO 953 XL PARA OFFICEJET 8710 o equivalente</t>
  </si>
  <si>
    <t>CARTUCHO HP NEGRO 963XL HASTA 2.000 PÁGINAS o equivalente</t>
  </si>
  <si>
    <t>CARTUCHO HP NEGRO 973X 10.000 PÁG. PARA PAGEWIDE o equivalente</t>
  </si>
  <si>
    <t>CARTUCHO HP NEGRO Nº 21XL 12ml. 475 PÁG. PARA o equivalente</t>
  </si>
  <si>
    <t>CARTUCHO HP NEGRO Nº 300XL 600 PÁG PARA o equivalente</t>
  </si>
  <si>
    <t>CARTUCHO HP NEGRO Nº 301XL o equivalente</t>
  </si>
  <si>
    <t>CARTUCHO HP NEGRO Nº 339 21ML PARA DESKJET 5740/ o equivalente</t>
  </si>
  <si>
    <t>CARTUCHO HP NEGRO Nº 350 XL 1000 PÁG o equivalente</t>
  </si>
  <si>
    <t>CARTUCHO HP NEGRO Nº 364XL 550 PAG o equivalente</t>
  </si>
  <si>
    <t>CARTUCHO HP NEGRO Nº 62XL 600 PÁG - 12ml. o equivalente</t>
  </si>
  <si>
    <t>CARTUCHO HP NEGRO Nº 72 130 ML PARA DESIGNJET o equivalente</t>
  </si>
  <si>
    <t>CARTUCHO HP NEGRO Nº 72 PARA DESIGNJET T610/T1100 o equivalente</t>
  </si>
  <si>
    <t>CARTUCHO HP NEGRO Nº 88XL 2450 PAG PARA OFFICEJET o equivalente</t>
  </si>
  <si>
    <t>CARTUCHO HP NEGRO Nº 932XL 1000 PÁG PARA OFFICEJET o equivalente</t>
  </si>
  <si>
    <t>CARTUCHO HP NEGRO Nº 934XL 1000Pág. PARA OFFICEJET o equivalente</t>
  </si>
  <si>
    <t>CARTUCHO HP NEGRO Nº 940XL 2200 PAG PARA OFFICEJET o equivalente</t>
  </si>
  <si>
    <t>CARTUCHO HP NEGRO Nº 950XL PARA OFFICEJET PRO 8600 o equivalente</t>
  </si>
  <si>
    <t>CARTUCHO HP NEGRO PARA DESKJET 710/720/815/850/870 o equivalente</t>
  </si>
  <si>
    <t>CARTUCHO HP TRICOLOR Nº 301XL o equivalente</t>
  </si>
  <si>
    <t>CARTUCHO HP TRICOLOR Nº 344 14ML PARA DESKJET 5740 o equivalente</t>
  </si>
  <si>
    <t>CARTUCHO HP TRICOLOR Nº 351XL 580 PÁG o equivalente</t>
  </si>
  <si>
    <t>CARTUCHO HP TRICOLOR PARA DESKJET 5150/5550/5652 o equivalente</t>
  </si>
  <si>
    <t>CARTUCHO HP YELLOW 953 XL PARA OFFICEJET 8710 o equivalente</t>
  </si>
  <si>
    <t>CINTA EVOLIS 5 COLORES+OVERLAY YMCKO PARA PEBBLE o equivalente</t>
  </si>
  <si>
    <t>CINTA EVOLIS COLOR 5 PANELES (300 TARJETAS/ROLLO) o equivalente</t>
  </si>
  <si>
    <t>CINTA DATOS HP LTO-7 - 6,25TB / 15TB o equivalente</t>
  </si>
  <si>
    <t>CINTA HP LTO-6 ULTRIUM 6.25TB MP RW o equivalente</t>
  </si>
  <si>
    <t>CD-R VERBATIM PACK 25 700MB 52x IMPRIMIBLE o equivalente</t>
  </si>
  <si>
    <t>DVD-R VERBATIM PACK 25 4.7GB 16X o equivalente</t>
  </si>
  <si>
    <t>FUSOR PARA HP LASERJET M506/N/DN/X o equivalente</t>
  </si>
  <si>
    <t>KIT DE FUSOR OKI PARA C301DN 60.000Päg o equivalente</t>
  </si>
  <si>
    <t>KIT MANTENIMIENTO EPSON S051199 PARA IMPRESORA o equivalente</t>
  </si>
  <si>
    <t>MEMORIA FLASH KINGSTON 64GB DATATRAVELER 106 o equivalente</t>
  </si>
  <si>
    <t>MEMORIA USB KINGSTON DataTraveler 106 16GB o equivalente</t>
  </si>
  <si>
    <t>MEMORIA USB KINGSTON DATATRAVELER 32GB 3.1 o equivalente</t>
  </si>
  <si>
    <t>MEMORIA USB KINGSTON DATATRAVELER 50 16GB 3.1 o equivalente</t>
  </si>
  <si>
    <t>UNIDADFLASH USB 3.0 DATATRAVELER G4 KINGSTON 128GB o equivalente</t>
  </si>
  <si>
    <t>KIT DE MANTENIMIENTO HP 225000 PÁG PARA LASERJET o equivalente</t>
  </si>
  <si>
    <t>KIT DE TAMBOR BROTHER DR2400 NEGRO 12.000 PÁG. o equivalente</t>
  </si>
  <si>
    <t>TAMBOR HP 19A PARA IMPRESORA LASERJET PRO M102a/w o equivalente</t>
  </si>
  <si>
    <t>TAMBOR HP LASER COLOR 126A o equivalente</t>
  </si>
  <si>
    <t>TAMBOR OKI NEGRO PARA C5950 o equivalente</t>
  </si>
  <si>
    <t>TONER BROTHER AMARILLO TN-423Y, 4.000 PÁG. PARA o equivalente</t>
  </si>
  <si>
    <t>TONER BROTHER CIAN TN-423C, 4.000 PÁG. PARA o equivalente</t>
  </si>
  <si>
    <t>TONER BROTHER MAGENTA TN-423M, 4.000 PÁG. PARA o equivalente</t>
  </si>
  <si>
    <t>TONER BROTHER NEGRO 7000 PÁG PARA DCP 8060/8065/ o equivalente</t>
  </si>
  <si>
    <t>TONER BROTHER NEGRO PARA HL2030 o equivalente</t>
  </si>
  <si>
    <t>TONER BROTHER NEGRO TN-2220, 2.600 PÁG. PARA o equivalente</t>
  </si>
  <si>
    <t>TONER BROTHER NEGRO TN-2310 1200 PÁG. PARA o equivalente</t>
  </si>
  <si>
    <t>TONER BROTHER NEGRO TN-2320, 2.600 PÁG. PARA o equivalente</t>
  </si>
  <si>
    <t>TONER BROTHER NEGRO TN-2410 1.200 PÁG. o equivalente</t>
  </si>
  <si>
    <t>TONER BROTHER NEGRO TN-2420, 3.000 PÁG. PARA o equivalente</t>
  </si>
  <si>
    <t>TONER BROTHER NEGRO TN-423BK, 6.500 PAG. PARA o equivalente</t>
  </si>
  <si>
    <t>TONER CANON AMARILLO 731Y 1.500 PÁG PARA IMPRESORA o equivalente</t>
  </si>
  <si>
    <t>TONER CANON CYAN 731C 1.500 PÁG PARA IMPRESORA o equivalente</t>
  </si>
  <si>
    <t>TONER CANON MAGENTA 731M 1.500 PÁG PARA IMPRESORA o equivalente</t>
  </si>
  <si>
    <t>TONER CANON NEGRO 731BK H 2400 PÁG. PARA IMPRESORA o equivalente</t>
  </si>
  <si>
    <t>TONER CANON NEGRO T 3500 PÁG. PARA PC-D340 o equivalente</t>
  </si>
  <si>
    <t>TONER EPSON NEGRO 0672 PARA ACULASER C1700 o equivalente</t>
  </si>
  <si>
    <t>TONER EPSON NEGRO PARA ACULASER M2300D o equivalente</t>
  </si>
  <si>
    <t>TONER HP AMARILLO 128A PARA LASERJET CP1525 o equivalente</t>
  </si>
  <si>
    <t>TONER HP AMARILLO 130A PARA LASERJETPRO M176n o equivalente</t>
  </si>
  <si>
    <t>TONER HP AMARILLO 1400 PÁG PARA LASERJET CP1215/ o equivalente</t>
  </si>
  <si>
    <t>TONER HP AMARILLO 2800 PÁG PARA LASERJET COLOR o equivalente</t>
  </si>
  <si>
    <t>TONER HP AMARILLO 305A 2600 PÁG PARA LASERJET o equivalente</t>
  </si>
  <si>
    <t>TONER HP AMARILLO 312A, 2700 Pág. PARA COLOR o equivalente</t>
  </si>
  <si>
    <t>TONER HP AMARILLO 410X 5000PÁG PARA COLOR LASERJET o equivalente</t>
  </si>
  <si>
    <t>TONER HP AMARILLO 415X, 6000 PÁG. PARA COLOR o equivalente</t>
  </si>
  <si>
    <t>TONER HP AMARILLO 508X LASERJET ENTERPRISE M553 DN o equivalente</t>
  </si>
  <si>
    <t>TONER HP AMARILLO 648A LASERJET ENTERPRISE CP4025 o equivalente</t>
  </si>
  <si>
    <t>TONER HP AMARILLO 7900 PÁG PARA LASERJET COLOR o equivalente</t>
  </si>
  <si>
    <t>TONER HP AMARILLO PARA LASERJET 2600N o equivalente</t>
  </si>
  <si>
    <t>TONER HP AMARILLO PARA LASERJET 5550N o equivalente</t>
  </si>
  <si>
    <t>TONER HP CIAN 128A PARA LASERJET CP1525 o equivalente</t>
  </si>
  <si>
    <t>TONER HP CIAN 130A PARA LASERJETPRO M176n o equivalente</t>
  </si>
  <si>
    <t>TONER HP CIAN 1400 PÁG PARA LASERJET CP1215/1515 o equivalente</t>
  </si>
  <si>
    <t>TONER HP CIAN 2800 PAG PARA LASERJET COLOR o equivalente</t>
  </si>
  <si>
    <t>TONER HP CIAN 305A 2600 PÁG PARA LASERJET 400 PRO o equivalente</t>
  </si>
  <si>
    <t>TONER HP CIAN 312A, 2700 Pág PARA COLOR LASERJET o equivalente</t>
  </si>
  <si>
    <t>TONER HP CIAN 410X 5000 PÁG PARA COLOR LASERJET o equivalente</t>
  </si>
  <si>
    <t>TONER HP CIAN 415X, 6000 PÁG. PARA COLOR LASERJET o equivalente</t>
  </si>
  <si>
    <t>TONER HP CIAN 508X LASERJET ENTERPRISE M553 DN o equivalente</t>
  </si>
  <si>
    <t>TONER HP CIAN 7900Pág. PARA LASERJET COLOR o equivalente</t>
  </si>
  <si>
    <t>TONER HP CIAN Nº 645A 12000Pág. LASERJET 5550N o equivalente</t>
  </si>
  <si>
    <t>TONER HP CIAN PARA LASERJET 2600N o equivalente</t>
  </si>
  <si>
    <t>TONER HP MAGENTA 128A PARA LASERJET CP1525 o equivalente</t>
  </si>
  <si>
    <t>TONER HP MAGENTA 130A PARA LASERJETPRO M176n o equivalente</t>
  </si>
  <si>
    <t>TONER HP MAGENTA 1400 PAG PARA LASERJET CP1215/ o equivalente</t>
  </si>
  <si>
    <t>TONER HP MAGENTA 2800 PÁG PARA LASERJET COLOR o equivalente</t>
  </si>
  <si>
    <t>TONER HP MAGENTA 305A 2600 PÁG PARA LASERJET o equivalente</t>
  </si>
  <si>
    <t>TONER HP MAGENTA 312A, 2700 Pág. PARA COLOR o equivalente</t>
  </si>
  <si>
    <t>TONER HP MAGENTA 410X 5000 PÁG PARA COLOR LASERJET o equivalente</t>
  </si>
  <si>
    <t>TONER HP MAGENTA 415X, 6000 PÁG. PARA COLOR o equivalente</t>
  </si>
  <si>
    <t>TONER HP MAGENTA 508X LASERJET ENTERPRISE M553 DN o equivalente</t>
  </si>
  <si>
    <t>TONER HP MAGENTA 7900 PÁG PARA LASERJET COLOR o equivalente</t>
  </si>
  <si>
    <t>TONER HP MAGENTA PARA LASERJET 2600N o equivalente</t>
  </si>
  <si>
    <t>TONER HP NEGRO 10000 PÁG PARA LASERJET LJ4250/4350 o equivalente</t>
  </si>
  <si>
    <t>TONER HP NEGRO 12000 PÁG PARA LASERJET 2420 o equivalente</t>
  </si>
  <si>
    <t>TONER HP NEGRO 12000 PÁG PARA LASERJET COLOR o equivalente</t>
  </si>
  <si>
    <t>TONER HP NEGRO 128A PARA LASERJET CP1525 o equivalente</t>
  </si>
  <si>
    <t>TONER HP NEGRO 13000 PÁG PARA LASERJET P3005 o equivalente</t>
  </si>
  <si>
    <t>TONER HP NEGRO 130A PARA LASERJETPRO M176n o equivalente</t>
  </si>
  <si>
    <t>TONER HP NEGRO 17A PARA LASERJET PRO M102a/w o equivalente</t>
  </si>
  <si>
    <t>TONER HP NEGRO 18000 Pág PARA LASERJET M506 o equivalente</t>
  </si>
  <si>
    <t>TONER HP NEGRO 201X 2800 PÁG PARA COLOR LASERJET o equivalente</t>
  </si>
  <si>
    <t>TONER HP NEGRO 2100 PÁG PARA LASERJET PRO P1566/ o equivalente</t>
  </si>
  <si>
    <t>TONER HP NEGRO 2300 PÁG PARA LASERJET P2035/P2055 o equivalente</t>
  </si>
  <si>
    <t>TONER HP NEGRO 24000 PÁG PARA LASERJET 4250/4350 o equivalente</t>
  </si>
  <si>
    <t>TONER HP NEGRO 26X PARA IMPRESORA LASERJET PRO o equivalente</t>
  </si>
  <si>
    <t>TONER HP NEGRO 305X 4000 PÁG PARA LASERJET 400 PRO o equivalente</t>
  </si>
  <si>
    <t>TONER HP NEGRO 312X 4400 Pág. PARA COLOR LASERJET o equivalente</t>
  </si>
  <si>
    <t>TONER HP NEGRO 410X 6500 PÁG PARA COLOR LASERJET o equivalente</t>
  </si>
  <si>
    <t>TONER HP NEGRO 415X, 7500 PÁG. PARA COLOR LASERJET o equivalente</t>
  </si>
  <si>
    <t>TONER HP NEGRO 508X LASERJET ENTERPRISE M553 DN o equivalente</t>
  </si>
  <si>
    <t>TONER HP NEGRO 55X 12500 PÁG PARA LASERJET SERIE o equivalente</t>
  </si>
  <si>
    <t>TONER HP NEGRO 647A LASERJET ENTERPRISE CP4025 DN o equivalente</t>
  </si>
  <si>
    <t>TONER HP NEGRO 649X LASERJET ENTERPRISE CP4025 DN o equivalente</t>
  </si>
  <si>
    <t>TONER HP NEGRO 6500 PÁG PARA LASERJET P2055 o equivalente</t>
  </si>
  <si>
    <t>TONER HP NEGRO 7000 PÁG PARA LASERJET P2015 o equivalente</t>
  </si>
  <si>
    <t>TONER HP NEGRO 80X 6900Pag. LASERJET PRO 400 M401d o equivalente</t>
  </si>
  <si>
    <t>TONER HP NEGRO 83A 1500 Pág para LASERJET PRO M201 o equivalente</t>
  </si>
  <si>
    <t>TONER HP NEGRO 83X 2200 Pág para LASERJET PRO M201 o equivalente</t>
  </si>
  <si>
    <t>TONER HP NEGRO 85A PARA LASERJET P1102 o equivalente</t>
  </si>
  <si>
    <t>TONER HP NEGRO Nº 35A 1500 PÁG PARA LASERJET P1005 o equivalente</t>
  </si>
  <si>
    <t>TONER HP NEGRO PARA LASERJET 1010/1012/1015/1022 o equivalente</t>
  </si>
  <si>
    <t>TONER HP NEGRO PARA LASERJET 1200 o equivalente</t>
  </si>
  <si>
    <t>TONER HP NEGRO PARA LASERJET 1320 o equivalente</t>
  </si>
  <si>
    <t>TONER HP NEGRO PARA LASERJET 2600N o equivalente</t>
  </si>
  <si>
    <t>TONER HP NEGRO PARA LASERJET 4200TDN o equivalente</t>
  </si>
  <si>
    <t>TONER HP NEGRO PARA LASERJET COLOR CP2025/CM2320 o equivalente</t>
  </si>
  <si>
    <t>TONER HP NEGRO PARA LASERJET P1505/P1505N/M1522 o equivalente</t>
  </si>
  <si>
    <t>TONER OKI AMARILLO C301DN 2200Pág. o equivalente</t>
  </si>
  <si>
    <t>TONER OKI AMARILLO 6000 PÁG PARA MC560/C5850/ o equivalente</t>
  </si>
  <si>
    <t>TONER OKI CIAN C301DN 2200Pág. o equivalente</t>
  </si>
  <si>
    <t>TONER OKI CYAN 6000 PÁG PARA MC560/C5850/C5950dn/ o equivalente</t>
  </si>
  <si>
    <t>TONER OKI MAGENTA 6000 PÁG PARA MC560/C5850/ o equivalente</t>
  </si>
  <si>
    <t>TONER OKI MAGENTA C301DN 2200Pág. o equivalente</t>
  </si>
  <si>
    <t>TONER OKI NEGRO 8000 PÁG PARA MC560/C5850/C5950 o equivalente</t>
  </si>
  <si>
    <t>ANEXO II - CONSUMIBLES ANIMSA y OFERTA TÉCNICA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</si>
</sst>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C0A]_-;\-* #,##0.00\ [$€-C0A]_-;_-* &quot;-&quot;??\ [$€-C0A]_-;_-@_-"/>
  </numFmts>
  <fonts count="11" x14ac:knownFonts="1">
    <font>
      <sz val="11"/>
      <color theme="1"/>
      <name val="Calibri"/>
      <family val="2"/>
      <scheme val="minor"/>
    </font>
    <font>
      <b/>
      <sz val="8"/>
      <color indexed="8"/>
      <name val="Tahoma"/>
      <family val="2"/>
    </font>
    <font>
      <b/>
      <sz val="8"/>
      <name val="Tahoma"/>
      <family val="2"/>
    </font>
    <font>
      <sz val="8"/>
      <color indexed="8"/>
      <name val="Tahoma"/>
      <family val="2"/>
    </font>
    <font>
      <sz val="8"/>
      <color indexed="63"/>
      <name val="Tahoma"/>
      <family val="2"/>
    </font>
    <font>
      <sz val="8"/>
      <name val="Tahoma"/>
      <family val="2"/>
    </font>
    <font>
      <b/>
      <sz val="10"/>
      <color indexed="8"/>
      <name val="Tahoma"/>
      <family val="2"/>
    </font>
    <font>
      <b/>
      <sz val="11"/>
      <color rgb="FFC00000"/>
      <name val="Tahoma"/>
      <family val="2"/>
    </font>
    <font>
      <b/>
      <sz val="10"/>
      <color theme="1" tint="0.34998626667073579"/>
      <name val="Tahoma"/>
      <family val="2"/>
    </font>
    <font>
      <sz val="8"/>
      <color indexed="8"/>
      <name val="Tahoma"/>
    </font>
    <font>
      <sz val="8"/>
      <color indexed="63"/>
      <name val="Tahoma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7F7F7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CFCFC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2" borderId="1">
      <alignment horizontal="left" vertical="center" wrapText="1"/>
    </xf>
    <xf numFmtId="0" fontId="3" fillId="2" borderId="1">
      <alignment horizontal="left" vertical="center" wrapText="1"/>
    </xf>
    <xf numFmtId="0" fontId="3" fillId="3" borderId="1">
      <alignment horizontal="left" vertical="top" wrapText="1"/>
    </xf>
    <xf numFmtId="0" fontId="3" fillId="4" borderId="1">
      <alignment horizontal="left" vertical="top" wrapText="1"/>
    </xf>
    <xf numFmtId="0" fontId="3" fillId="5" borderId="1">
      <alignment horizontal="left" vertical="top" wrapText="1"/>
    </xf>
    <xf numFmtId="3" fontId="4" fillId="6" borderId="1">
      <alignment horizontal="right" vertical="top" wrapText="1"/>
    </xf>
    <xf numFmtId="0" fontId="6" fillId="2" borderId="5">
      <alignment horizontal="left" vertical="center" wrapText="1"/>
    </xf>
  </cellStyleXfs>
  <cellXfs count="25">
    <xf numFmtId="0" fontId="0" fillId="0" borderId="0" xfId="0"/>
    <xf numFmtId="0" fontId="3" fillId="5" borderId="2" xfId="5" applyNumberFormat="1" applyFont="1" applyFill="1" applyBorder="1" applyAlignment="1" applyProtection="1">
      <alignment horizontal="left" vertical="top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0" fontId="3" fillId="4" borderId="1" xfId="4" applyNumberFormat="1" applyFont="1" applyFill="1" applyBorder="1" applyAlignment="1" applyProtection="1">
      <alignment horizontal="center" vertical="top"/>
    </xf>
    <xf numFmtId="0" fontId="3" fillId="5" borderId="1" xfId="5" applyNumberFormat="1" applyFont="1" applyFill="1" applyBorder="1" applyAlignment="1" applyProtection="1">
      <alignment horizontal="left" vertical="top"/>
    </xf>
    <xf numFmtId="3" fontId="4" fillId="6" borderId="1" xfId="6" applyNumberFormat="1" applyFont="1" applyFill="1" applyBorder="1" applyAlignment="1" applyProtection="1">
      <alignment horizontal="right" vertical="top"/>
    </xf>
    <xf numFmtId="0" fontId="5" fillId="4" borderId="1" xfId="4" applyNumberFormat="1" applyFont="1" applyFill="1" applyBorder="1" applyAlignment="1" applyProtection="1">
      <alignment horizontal="center" vertical="top"/>
    </xf>
    <xf numFmtId="0" fontId="5" fillId="5" borderId="1" xfId="5" applyNumberFormat="1" applyFont="1" applyFill="1" applyBorder="1" applyAlignment="1" applyProtection="1">
      <alignment horizontal="left" vertical="top"/>
    </xf>
    <xf numFmtId="3" fontId="5" fillId="6" borderId="1" xfId="6" applyNumberFormat="1" applyFont="1" applyFill="1" applyBorder="1" applyAlignment="1" applyProtection="1">
      <alignment horizontal="right" vertical="top"/>
    </xf>
    <xf numFmtId="0" fontId="3" fillId="4" borderId="4" xfId="4" applyNumberFormat="1" applyFont="1" applyFill="1" applyBorder="1" applyAlignment="1" applyProtection="1">
      <alignment horizontal="center" vertical="top"/>
    </xf>
    <xf numFmtId="3" fontId="4" fillId="6" borderId="4" xfId="6" applyNumberFormat="1" applyFont="1" applyFill="1" applyBorder="1" applyAlignment="1" applyProtection="1">
      <alignment horizontal="right" vertical="top"/>
    </xf>
    <xf numFmtId="0" fontId="9" fillId="5" borderId="4" xfId="0" applyNumberFormat="1" applyFont="1" applyFill="1" applyBorder="1" applyAlignment="1" applyProtection="1">
      <alignment horizontal="left" vertical="top"/>
      <protection locked="0"/>
    </xf>
    <xf numFmtId="0" fontId="7" fillId="0" borderId="0" xfId="7" applyNumberFormat="1" applyFont="1" applyFill="1" applyBorder="1" applyAlignment="1" applyProtection="1">
      <alignment horizontal="left" vertical="center"/>
      <protection locked="0"/>
    </xf>
    <xf numFmtId="0" fontId="2" fillId="2" borderId="3" xfId="1" applyNumberFormat="1" applyFont="1" applyFill="1" applyBorder="1" applyAlignment="1" applyProtection="1">
      <alignment horizontal="left" vertical="center"/>
      <protection locked="0"/>
    </xf>
    <xf numFmtId="0" fontId="2" fillId="2" borderId="3" xfId="2" applyNumberFormat="1" applyFont="1" applyFill="1" applyBorder="1" applyAlignment="1" applyProtection="1">
      <alignment horizontal="left" vertical="center"/>
      <protection locked="0"/>
    </xf>
    <xf numFmtId="0" fontId="2" fillId="2" borderId="3" xfId="1" applyNumberFormat="1" applyFont="1" applyFill="1" applyBorder="1" applyAlignment="1" applyProtection="1">
      <alignment horizontal="left" vertical="center" wrapText="1"/>
      <protection locked="0"/>
    </xf>
    <xf numFmtId="0" fontId="9" fillId="4" borderId="4" xfId="0" applyNumberFormat="1" applyFont="1" applyFill="1" applyBorder="1" applyAlignment="1" applyProtection="1">
      <alignment horizontal="center" vertical="top"/>
      <protection locked="0"/>
    </xf>
    <xf numFmtId="3" fontId="10" fillId="6" borderId="4" xfId="0" applyNumberFormat="1" applyFont="1" applyFill="1" applyBorder="1" applyAlignment="1" applyProtection="1">
      <alignment horizontal="right" vertical="top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164" fontId="5" fillId="5" borderId="1" xfId="5" applyNumberFormat="1" applyFont="1" applyFill="1" applyBorder="1" applyAlignment="1" applyProtection="1">
      <alignment horizontal="left" vertical="top"/>
      <protection locked="0"/>
    </xf>
    <xf numFmtId="164" fontId="3" fillId="5" borderId="1" xfId="5" applyNumberFormat="1" applyFont="1" applyFill="1" applyBorder="1" applyAlignment="1" applyProtection="1">
      <alignment horizontal="left" vertical="top"/>
      <protection locked="0"/>
    </xf>
    <xf numFmtId="164" fontId="3" fillId="5" borderId="4" xfId="5" applyNumberFormat="1" applyFont="1" applyFill="1" applyBorder="1" applyAlignment="1" applyProtection="1">
      <alignment horizontal="left" vertical="top"/>
      <protection locked="0"/>
    </xf>
    <xf numFmtId="164" fontId="9" fillId="5" borderId="4" xfId="0" applyNumberFormat="1" applyFont="1" applyFill="1" applyBorder="1" applyAlignment="1" applyProtection="1">
      <alignment horizontal="left" vertical="top"/>
      <protection locked="0"/>
    </xf>
  </cellXfs>
  <cellStyles count="8">
    <cellStyle name="dimension title 2" xfId="1"/>
    <cellStyle name="fact heading 2" xfId="2"/>
    <cellStyle name="Normal" xfId="0" builtinId="0"/>
    <cellStyle name="style08 3" xfId="3"/>
    <cellStyle name="style09 3" xfId="4"/>
    <cellStyle name="style10 3" xfId="5"/>
    <cellStyle name="style12 3" xfId="6"/>
    <cellStyle name="title" xfId="7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164" formatCode="_-* #,##0.00\ [$€-C0A]_-;\-* #,##0.00\ [$€-C0A]_-;_-* &quot;-&quot;??\ [$€-C0A]_-;_-@_-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3"/>
        <name val="Tahoma"/>
        <scheme val="none"/>
      </font>
      <numFmt numFmtId="3" formatCode="#,##0"/>
      <fill>
        <patternFill patternType="solid">
          <fgColor indexed="64"/>
          <bgColor rgb="FFFFFFFF"/>
        </patternFill>
      </fill>
      <alignment horizontal="righ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CFCFC"/>
        </patternFill>
      </fill>
      <alignment horizontal="left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Tahoma"/>
        <scheme val="none"/>
      </font>
      <numFmt numFmtId="0" formatCode="General"/>
      <fill>
        <patternFill patternType="solid">
          <fgColor indexed="64"/>
          <bgColor rgb="FFF9F9F9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border outline="0">
        <top style="thin">
          <color auto="1"/>
        </top>
      </border>
    </dxf>
    <dxf>
      <numFmt numFmtId="0" formatCode="General"/>
      <protection locked="0" hidden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theme="4" tint="0.39997558519241921"/>
        </bottom>
      </border>
    </dxf>
    <dxf>
      <numFmt numFmtId="0" formatCode="General"/>
      <protection locked="0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rgb="FFF2F2F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0" hidden="0"/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a1" displayName="Tabla1" ref="A3:E200" totalsRowCount="1" headerRowDxfId="15" dataDxfId="13" totalsRowDxfId="11" headerRowBorderDxfId="14" tableBorderDxfId="12" totalsRowBorderDxfId="10" headerRowCellStyle="fact heading 2">
  <autoFilter ref="A3:E199"/>
  <sortState ref="A4:F199">
    <sortCondition ref="A3:A199"/>
  </sortState>
  <tableColumns count="5">
    <tableColumn id="2" name="Part Number" dataDxfId="9" totalsRowDxfId="8" dataCellStyle="style09 3"/>
    <tableColumn id="3" name="Descripción Artículo" totalsRowFunction="count" dataDxfId="7" totalsRowDxfId="6" dataCellStyle="style10 3"/>
    <tableColumn id="4" name="Unidades" totalsRowFunction="sum" dataDxfId="2" totalsRowDxfId="5" dataCellStyle="style12 3"/>
    <tableColumn id="6" name="Oferta Principal (marca)" totalsRowFunction="sum" dataDxfId="1" totalsRowDxfId="4" dataCellStyle="style10 3"/>
    <tableColumn id="7" name="Segunda oferta (marca)" totalsRowFunction="sum" dataDxfId="0" totalsRowDxfId="3" dataCellStyle="style10 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0"/>
  <sheetViews>
    <sheetView showGridLines="0" tabSelected="1" workbookViewId="0">
      <selection activeCell="A2" sqref="A2:E2"/>
    </sheetView>
  </sheetViews>
  <sheetFormatPr baseColWidth="10" defaultColWidth="9.109375" defaultRowHeight="14.4" x14ac:dyDescent="0.3"/>
  <cols>
    <col min="1" max="1" width="13.44140625" style="2" customWidth="1"/>
    <col min="2" max="2" width="55.33203125" style="2" bestFit="1" customWidth="1"/>
    <col min="3" max="3" width="10.5546875" style="2" customWidth="1"/>
    <col min="4" max="5" width="16.44140625" style="2" customWidth="1"/>
    <col min="6" max="16384" width="9.109375" style="2"/>
  </cols>
  <sheetData>
    <row r="1" spans="1:5" ht="24" customHeight="1" x14ac:dyDescent="0.3">
      <c r="A1" s="13" t="s">
        <v>384</v>
      </c>
    </row>
    <row r="2" spans="1:5" s="3" customFormat="1" ht="24" customHeight="1" x14ac:dyDescent="0.3">
      <c r="A2" s="19" t="s">
        <v>185</v>
      </c>
      <c r="B2" s="19"/>
      <c r="C2" s="19"/>
      <c r="D2" s="19"/>
      <c r="E2" s="20"/>
    </row>
    <row r="3" spans="1:5" ht="20.399999999999999" x14ac:dyDescent="0.3">
      <c r="A3" s="14" t="s">
        <v>183</v>
      </c>
      <c r="B3" s="14" t="s">
        <v>184</v>
      </c>
      <c r="C3" s="15" t="s">
        <v>0</v>
      </c>
      <c r="D3" s="16" t="s">
        <v>186</v>
      </c>
      <c r="E3" s="16" t="s">
        <v>187</v>
      </c>
    </row>
    <row r="4" spans="1:5" x14ac:dyDescent="0.3">
      <c r="A4" s="7">
        <v>900059</v>
      </c>
      <c r="B4" s="8" t="s">
        <v>278</v>
      </c>
      <c r="C4" s="9">
        <v>20</v>
      </c>
      <c r="D4" s="21"/>
      <c r="E4" s="21"/>
    </row>
    <row r="5" spans="1:5" x14ac:dyDescent="0.3">
      <c r="A5" s="7">
        <v>900068</v>
      </c>
      <c r="B5" s="8" t="s">
        <v>282</v>
      </c>
      <c r="C5" s="9">
        <v>20</v>
      </c>
      <c r="D5" s="21"/>
      <c r="E5" s="21"/>
    </row>
    <row r="6" spans="1:5" x14ac:dyDescent="0.3">
      <c r="A6" s="7">
        <v>900144</v>
      </c>
      <c r="B6" s="8" t="s">
        <v>281</v>
      </c>
      <c r="C6" s="9">
        <v>5</v>
      </c>
      <c r="D6" s="21"/>
      <c r="E6" s="21"/>
    </row>
    <row r="7" spans="1:5" x14ac:dyDescent="0.3">
      <c r="A7" s="7">
        <v>900145</v>
      </c>
      <c r="B7" s="8" t="s">
        <v>280</v>
      </c>
      <c r="C7" s="9">
        <v>56</v>
      </c>
      <c r="D7" s="21"/>
      <c r="E7" s="21"/>
    </row>
    <row r="8" spans="1:5" x14ac:dyDescent="0.3">
      <c r="A8" s="7">
        <v>900182</v>
      </c>
      <c r="B8" s="8" t="s">
        <v>279</v>
      </c>
      <c r="C8" s="9">
        <v>51</v>
      </c>
      <c r="D8" s="21"/>
      <c r="E8" s="21"/>
    </row>
    <row r="9" spans="1:5" x14ac:dyDescent="0.3">
      <c r="A9" s="4">
        <v>43865721</v>
      </c>
      <c r="B9" s="5" t="s">
        <v>378</v>
      </c>
      <c r="C9" s="6">
        <v>1</v>
      </c>
      <c r="D9" s="22"/>
      <c r="E9" s="22"/>
    </row>
    <row r="10" spans="1:5" x14ac:dyDescent="0.3">
      <c r="A10" s="4">
        <v>43865722</v>
      </c>
      <c r="B10" s="5" t="s">
        <v>381</v>
      </c>
      <c r="C10" s="6">
        <v>2</v>
      </c>
      <c r="D10" s="22"/>
      <c r="E10" s="22"/>
    </row>
    <row r="11" spans="1:5" x14ac:dyDescent="0.3">
      <c r="A11" s="4">
        <v>43865723</v>
      </c>
      <c r="B11" s="5" t="s">
        <v>380</v>
      </c>
      <c r="C11" s="6">
        <v>1</v>
      </c>
      <c r="D11" s="22"/>
      <c r="E11" s="22"/>
    </row>
    <row r="12" spans="1:5" x14ac:dyDescent="0.3">
      <c r="A12" s="4">
        <v>43865724</v>
      </c>
      <c r="B12" s="5" t="s">
        <v>383</v>
      </c>
      <c r="C12" s="6">
        <v>2</v>
      </c>
      <c r="D12" s="22"/>
      <c r="E12" s="22"/>
    </row>
    <row r="13" spans="1:5" x14ac:dyDescent="0.3">
      <c r="A13" s="4">
        <v>43870024</v>
      </c>
      <c r="B13" s="5" t="s">
        <v>287</v>
      </c>
      <c r="C13" s="6">
        <v>1</v>
      </c>
      <c r="D13" s="22"/>
      <c r="E13" s="22"/>
    </row>
    <row r="14" spans="1:5" x14ac:dyDescent="0.3">
      <c r="A14" s="4">
        <v>44472603</v>
      </c>
      <c r="B14" s="5" t="s">
        <v>276</v>
      </c>
      <c r="C14" s="6">
        <v>2</v>
      </c>
      <c r="D14" s="22"/>
      <c r="E14" s="22"/>
    </row>
    <row r="15" spans="1:5" x14ac:dyDescent="0.3">
      <c r="A15" s="4">
        <v>44973533</v>
      </c>
      <c r="B15" s="5" t="s">
        <v>377</v>
      </c>
      <c r="C15" s="6">
        <v>2</v>
      </c>
      <c r="D15" s="22"/>
      <c r="E15" s="22"/>
    </row>
    <row r="16" spans="1:5" x14ac:dyDescent="0.3">
      <c r="A16" s="4">
        <v>44973534</v>
      </c>
      <c r="B16" s="5" t="s">
        <v>382</v>
      </c>
      <c r="C16" s="6">
        <v>2</v>
      </c>
      <c r="D16" s="22"/>
      <c r="E16" s="22"/>
    </row>
    <row r="17" spans="1:5" x14ac:dyDescent="0.3">
      <c r="A17" s="4">
        <v>44973535</v>
      </c>
      <c r="B17" s="5" t="s">
        <v>379</v>
      </c>
      <c r="C17" s="6">
        <v>2</v>
      </c>
      <c r="D17" s="22"/>
      <c r="E17" s="22"/>
    </row>
    <row r="18" spans="1:5" x14ac:dyDescent="0.3">
      <c r="A18" s="4" t="s">
        <v>82</v>
      </c>
      <c r="B18" s="5" t="s">
        <v>269</v>
      </c>
      <c r="C18" s="6">
        <v>7</v>
      </c>
      <c r="D18" s="22"/>
      <c r="E18" s="22"/>
    </row>
    <row r="19" spans="1:5" x14ac:dyDescent="0.3">
      <c r="A19" s="4" t="s">
        <v>83</v>
      </c>
      <c r="B19" s="5" t="s">
        <v>270</v>
      </c>
      <c r="C19" s="6">
        <v>6</v>
      </c>
      <c r="D19" s="22"/>
      <c r="E19" s="22"/>
    </row>
    <row r="20" spans="1:5" x14ac:dyDescent="0.3">
      <c r="A20" s="4" t="s">
        <v>16</v>
      </c>
      <c r="B20" s="5" t="s">
        <v>203</v>
      </c>
      <c r="C20" s="6">
        <v>3</v>
      </c>
      <c r="D20" s="22"/>
      <c r="E20" s="22"/>
    </row>
    <row r="21" spans="1:5" x14ac:dyDescent="0.3">
      <c r="A21" s="4" t="s">
        <v>9</v>
      </c>
      <c r="B21" s="5" t="s">
        <v>196</v>
      </c>
      <c r="C21" s="6">
        <v>3</v>
      </c>
      <c r="D21" s="22"/>
      <c r="E21" s="22"/>
    </row>
    <row r="22" spans="1:5" x14ac:dyDescent="0.3">
      <c r="A22" s="4" t="s">
        <v>34</v>
      </c>
      <c r="B22" s="5" t="s">
        <v>221</v>
      </c>
      <c r="C22" s="6">
        <v>2</v>
      </c>
      <c r="D22" s="22"/>
      <c r="E22" s="22"/>
    </row>
    <row r="23" spans="1:5" x14ac:dyDescent="0.3">
      <c r="A23" s="4" t="s">
        <v>49</v>
      </c>
      <c r="B23" s="5" t="s">
        <v>236</v>
      </c>
      <c r="C23" s="6">
        <v>2</v>
      </c>
      <c r="D23" s="22"/>
      <c r="E23" s="22"/>
    </row>
    <row r="24" spans="1:5" x14ac:dyDescent="0.3">
      <c r="A24" s="4" t="s">
        <v>25</v>
      </c>
      <c r="B24" s="5" t="s">
        <v>212</v>
      </c>
      <c r="C24" s="6">
        <v>2</v>
      </c>
      <c r="D24" s="22"/>
      <c r="E24" s="22"/>
    </row>
    <row r="25" spans="1:5" x14ac:dyDescent="0.3">
      <c r="A25" s="4" t="s">
        <v>60</v>
      </c>
      <c r="B25" s="5" t="s">
        <v>247</v>
      </c>
      <c r="C25" s="6">
        <v>2</v>
      </c>
      <c r="D25" s="22"/>
      <c r="E25" s="22"/>
    </row>
    <row r="26" spans="1:5" x14ac:dyDescent="0.3">
      <c r="A26" s="4" t="s">
        <v>19</v>
      </c>
      <c r="B26" s="5" t="s">
        <v>206</v>
      </c>
      <c r="C26" s="6">
        <v>2</v>
      </c>
      <c r="D26" s="22"/>
      <c r="E26" s="22"/>
    </row>
    <row r="27" spans="1:5" x14ac:dyDescent="0.3">
      <c r="A27" s="4" t="s">
        <v>8</v>
      </c>
      <c r="B27" s="5" t="s">
        <v>195</v>
      </c>
      <c r="C27" s="6">
        <v>2</v>
      </c>
      <c r="D27" s="22"/>
      <c r="E27" s="22"/>
    </row>
    <row r="28" spans="1:5" x14ac:dyDescent="0.3">
      <c r="A28" s="4" t="s">
        <v>14</v>
      </c>
      <c r="B28" s="5" t="s">
        <v>201</v>
      </c>
      <c r="C28" s="6">
        <v>2</v>
      </c>
      <c r="D28" s="22"/>
      <c r="E28" s="22"/>
    </row>
    <row r="29" spans="1:5" x14ac:dyDescent="0.3">
      <c r="A29" s="4" t="s">
        <v>76</v>
      </c>
      <c r="B29" s="5" t="s">
        <v>263</v>
      </c>
      <c r="C29" s="6">
        <v>2</v>
      </c>
      <c r="D29" s="22"/>
      <c r="E29" s="22"/>
    </row>
    <row r="30" spans="1:5" x14ac:dyDescent="0.3">
      <c r="A30" s="4" t="s">
        <v>17</v>
      </c>
      <c r="B30" s="5" t="s">
        <v>204</v>
      </c>
      <c r="C30" s="6">
        <v>9</v>
      </c>
      <c r="D30" s="22"/>
      <c r="E30" s="22"/>
    </row>
    <row r="31" spans="1:5" x14ac:dyDescent="0.3">
      <c r="A31" s="4" t="s">
        <v>10</v>
      </c>
      <c r="B31" s="5" t="s">
        <v>197</v>
      </c>
      <c r="C31" s="6">
        <v>13</v>
      </c>
      <c r="D31" s="22"/>
      <c r="E31" s="22"/>
    </row>
    <row r="32" spans="1:5" x14ac:dyDescent="0.3">
      <c r="A32" s="4" t="s">
        <v>105</v>
      </c>
      <c r="B32" s="5" t="s">
        <v>299</v>
      </c>
      <c r="C32" s="6">
        <v>2</v>
      </c>
      <c r="D32" s="22"/>
      <c r="E32" s="22"/>
    </row>
    <row r="33" spans="1:5" x14ac:dyDescent="0.3">
      <c r="A33" s="4" t="s">
        <v>107</v>
      </c>
      <c r="B33" s="5" t="s">
        <v>301</v>
      </c>
      <c r="C33" s="6">
        <v>2</v>
      </c>
      <c r="D33" s="22"/>
      <c r="E33" s="22"/>
    </row>
    <row r="34" spans="1:5" x14ac:dyDescent="0.3">
      <c r="A34" s="4" t="s">
        <v>106</v>
      </c>
      <c r="B34" s="5" t="s">
        <v>300</v>
      </c>
      <c r="C34" s="6">
        <v>2</v>
      </c>
      <c r="D34" s="22"/>
      <c r="E34" s="22"/>
    </row>
    <row r="35" spans="1:5" x14ac:dyDescent="0.3">
      <c r="A35" s="4" t="s">
        <v>108</v>
      </c>
      <c r="B35" s="5" t="s">
        <v>302</v>
      </c>
      <c r="C35" s="6">
        <v>2</v>
      </c>
      <c r="D35" s="22"/>
      <c r="E35" s="22"/>
    </row>
    <row r="36" spans="1:5" x14ac:dyDescent="0.3">
      <c r="A36" s="4" t="s">
        <v>20</v>
      </c>
      <c r="B36" s="5" t="s">
        <v>207</v>
      </c>
      <c r="C36" s="6">
        <v>2</v>
      </c>
      <c r="D36" s="22"/>
      <c r="E36" s="22"/>
    </row>
    <row r="37" spans="1:5" x14ac:dyDescent="0.3">
      <c r="A37" s="4" t="s">
        <v>109</v>
      </c>
      <c r="B37" s="5" t="s">
        <v>303</v>
      </c>
      <c r="C37" s="6">
        <v>1</v>
      </c>
      <c r="D37" s="22"/>
      <c r="E37" s="22"/>
    </row>
    <row r="38" spans="1:5" x14ac:dyDescent="0.3">
      <c r="A38" s="4" t="s">
        <v>18</v>
      </c>
      <c r="B38" s="5" t="s">
        <v>205</v>
      </c>
      <c r="C38" s="6">
        <v>3</v>
      </c>
      <c r="D38" s="22"/>
      <c r="E38" s="22"/>
    </row>
    <row r="39" spans="1:5" x14ac:dyDescent="0.3">
      <c r="A39" s="4" t="s">
        <v>11</v>
      </c>
      <c r="B39" s="5" t="s">
        <v>198</v>
      </c>
      <c r="C39" s="6">
        <v>3</v>
      </c>
      <c r="D39" s="22"/>
      <c r="E39" s="22"/>
    </row>
    <row r="40" spans="1:5" x14ac:dyDescent="0.3">
      <c r="A40" s="4" t="s">
        <v>111</v>
      </c>
      <c r="B40" s="5" t="s">
        <v>305</v>
      </c>
      <c r="C40" s="6">
        <v>3</v>
      </c>
      <c r="D40" s="22"/>
      <c r="E40" s="22"/>
    </row>
    <row r="41" spans="1:5" x14ac:dyDescent="0.3">
      <c r="A41" s="4" t="s">
        <v>110</v>
      </c>
      <c r="B41" s="5" t="s">
        <v>304</v>
      </c>
      <c r="C41" s="6">
        <v>3</v>
      </c>
      <c r="D41" s="22"/>
      <c r="E41" s="22"/>
    </row>
    <row r="42" spans="1:5" x14ac:dyDescent="0.3">
      <c r="A42" s="4" t="s">
        <v>89</v>
      </c>
      <c r="B42" s="5" t="s">
        <v>277</v>
      </c>
      <c r="C42" s="6">
        <v>1</v>
      </c>
      <c r="D42" s="22"/>
      <c r="E42" s="22"/>
    </row>
    <row r="43" spans="1:5" x14ac:dyDescent="0.3">
      <c r="A43" s="4" t="s">
        <v>68</v>
      </c>
      <c r="B43" s="5" t="s">
        <v>255</v>
      </c>
      <c r="C43" s="6">
        <v>5</v>
      </c>
      <c r="D43" s="22"/>
      <c r="E43" s="22"/>
    </row>
    <row r="44" spans="1:5" x14ac:dyDescent="0.3">
      <c r="A44" s="4" t="s">
        <v>23</v>
      </c>
      <c r="B44" s="5" t="s">
        <v>210</v>
      </c>
      <c r="C44" s="6">
        <v>5</v>
      </c>
      <c r="D44" s="22"/>
      <c r="E44" s="22"/>
    </row>
    <row r="45" spans="1:5" x14ac:dyDescent="0.3">
      <c r="A45" s="4" t="s">
        <v>73</v>
      </c>
      <c r="B45" s="5" t="s">
        <v>260</v>
      </c>
      <c r="C45" s="6">
        <v>29</v>
      </c>
      <c r="D45" s="22"/>
      <c r="E45" s="22"/>
    </row>
    <row r="46" spans="1:5" x14ac:dyDescent="0.3">
      <c r="A46" s="4" t="s">
        <v>39</v>
      </c>
      <c r="B46" s="5" t="s">
        <v>226</v>
      </c>
      <c r="C46" s="6">
        <v>18</v>
      </c>
      <c r="D46" s="22"/>
      <c r="E46" s="22"/>
    </row>
    <row r="47" spans="1:5" x14ac:dyDescent="0.3">
      <c r="A47" s="4" t="s">
        <v>53</v>
      </c>
      <c r="B47" s="5" t="s">
        <v>240</v>
      </c>
      <c r="C47" s="6">
        <v>18</v>
      </c>
      <c r="D47" s="22"/>
      <c r="E47" s="22"/>
    </row>
    <row r="48" spans="1:5" x14ac:dyDescent="0.3">
      <c r="A48" s="4" t="s">
        <v>30</v>
      </c>
      <c r="B48" s="5" t="s">
        <v>217</v>
      </c>
      <c r="C48" s="6">
        <v>20</v>
      </c>
      <c r="D48" s="22"/>
      <c r="E48" s="22"/>
    </row>
    <row r="49" spans="1:5" x14ac:dyDescent="0.3">
      <c r="A49" s="4" t="s">
        <v>74</v>
      </c>
      <c r="B49" s="5" t="s">
        <v>261</v>
      </c>
      <c r="C49" s="6">
        <v>2</v>
      </c>
      <c r="D49" s="22"/>
      <c r="E49" s="22"/>
    </row>
    <row r="50" spans="1:5" x14ac:dyDescent="0.3">
      <c r="A50" s="4" t="s">
        <v>40</v>
      </c>
      <c r="B50" s="5" t="s">
        <v>227</v>
      </c>
      <c r="C50" s="6">
        <v>2</v>
      </c>
      <c r="D50" s="22"/>
      <c r="E50" s="22"/>
    </row>
    <row r="51" spans="1:5" x14ac:dyDescent="0.3">
      <c r="A51" s="4" t="s">
        <v>54</v>
      </c>
      <c r="B51" s="5" t="s">
        <v>241</v>
      </c>
      <c r="C51" s="6">
        <v>7</v>
      </c>
      <c r="D51" s="22"/>
      <c r="E51" s="22"/>
    </row>
    <row r="52" spans="1:5" x14ac:dyDescent="0.3">
      <c r="A52" s="4" t="s">
        <v>31</v>
      </c>
      <c r="B52" s="5" t="s">
        <v>218</v>
      </c>
      <c r="C52" s="6">
        <v>2</v>
      </c>
      <c r="D52" s="22"/>
      <c r="E52" s="22"/>
    </row>
    <row r="53" spans="1:5" x14ac:dyDescent="0.3">
      <c r="A53" s="4" t="s">
        <v>45</v>
      </c>
      <c r="B53" s="5" t="s">
        <v>232</v>
      </c>
      <c r="C53" s="6">
        <v>2</v>
      </c>
      <c r="D53" s="22"/>
      <c r="E53" s="22"/>
    </row>
    <row r="54" spans="1:5" x14ac:dyDescent="0.3">
      <c r="A54" s="4" t="s">
        <v>57</v>
      </c>
      <c r="B54" s="5" t="s">
        <v>244</v>
      </c>
      <c r="C54" s="6">
        <v>10</v>
      </c>
      <c r="D54" s="22"/>
      <c r="E54" s="22"/>
    </row>
    <row r="55" spans="1:5" x14ac:dyDescent="0.3">
      <c r="A55" s="4" t="s">
        <v>80</v>
      </c>
      <c r="B55" s="5" t="s">
        <v>267</v>
      </c>
      <c r="C55" s="6">
        <v>7</v>
      </c>
      <c r="D55" s="22"/>
      <c r="E55" s="22"/>
    </row>
    <row r="56" spans="1:5" x14ac:dyDescent="0.3">
      <c r="A56" s="4" t="s">
        <v>177</v>
      </c>
      <c r="B56" s="5" t="s">
        <v>371</v>
      </c>
      <c r="C56" s="6">
        <v>10</v>
      </c>
      <c r="D56" s="22"/>
      <c r="E56" s="22"/>
    </row>
    <row r="57" spans="1:5" x14ac:dyDescent="0.3">
      <c r="A57" s="4" t="s">
        <v>85</v>
      </c>
      <c r="B57" s="5" t="s">
        <v>272</v>
      </c>
      <c r="C57" s="6">
        <v>80</v>
      </c>
      <c r="D57" s="22"/>
      <c r="E57" s="22"/>
    </row>
    <row r="58" spans="1:5" x14ac:dyDescent="0.3">
      <c r="A58" s="4" t="s">
        <v>84</v>
      </c>
      <c r="B58" s="5" t="s">
        <v>271</v>
      </c>
      <c r="C58" s="6">
        <v>3</v>
      </c>
      <c r="D58" s="22"/>
      <c r="E58" s="22"/>
    </row>
    <row r="59" spans="1:5" x14ac:dyDescent="0.3">
      <c r="A59" s="4" t="s">
        <v>65</v>
      </c>
      <c r="B59" s="5" t="s">
        <v>252</v>
      </c>
      <c r="C59" s="6">
        <v>113</v>
      </c>
      <c r="D59" s="22"/>
      <c r="E59" s="22"/>
    </row>
    <row r="60" spans="1:5" x14ac:dyDescent="0.3">
      <c r="A60" s="4" t="s">
        <v>62</v>
      </c>
      <c r="B60" s="5" t="s">
        <v>249</v>
      </c>
      <c r="C60" s="6">
        <v>2</v>
      </c>
      <c r="D60" s="22"/>
      <c r="E60" s="22"/>
    </row>
    <row r="61" spans="1:5" x14ac:dyDescent="0.3">
      <c r="A61" s="4" t="s">
        <v>43</v>
      </c>
      <c r="B61" s="5" t="s">
        <v>230</v>
      </c>
      <c r="C61" s="6">
        <v>2</v>
      </c>
      <c r="D61" s="22"/>
      <c r="E61" s="22"/>
    </row>
    <row r="62" spans="1:5" x14ac:dyDescent="0.3">
      <c r="A62" s="4" t="s">
        <v>78</v>
      </c>
      <c r="B62" s="5" t="s">
        <v>265</v>
      </c>
      <c r="C62" s="6">
        <v>51</v>
      </c>
      <c r="D62" s="22"/>
      <c r="E62" s="22"/>
    </row>
    <row r="63" spans="1:5" x14ac:dyDescent="0.3">
      <c r="A63" s="4" t="s">
        <v>70</v>
      </c>
      <c r="B63" s="5" t="s">
        <v>257</v>
      </c>
      <c r="C63" s="6">
        <v>2</v>
      </c>
      <c r="D63" s="22"/>
      <c r="E63" s="22"/>
    </row>
    <row r="64" spans="1:5" x14ac:dyDescent="0.3">
      <c r="A64" s="4" t="s">
        <v>36</v>
      </c>
      <c r="B64" s="5" t="s">
        <v>223</v>
      </c>
      <c r="C64" s="6">
        <v>2</v>
      </c>
      <c r="D64" s="22"/>
      <c r="E64" s="22"/>
    </row>
    <row r="65" spans="1:5" x14ac:dyDescent="0.3">
      <c r="A65" s="4" t="s">
        <v>27</v>
      </c>
      <c r="B65" s="5" t="s">
        <v>214</v>
      </c>
      <c r="C65" s="6">
        <v>3</v>
      </c>
      <c r="D65" s="22"/>
      <c r="E65" s="22"/>
    </row>
    <row r="66" spans="1:5" x14ac:dyDescent="0.3">
      <c r="A66" s="4" t="s">
        <v>3</v>
      </c>
      <c r="B66" s="5" t="s">
        <v>190</v>
      </c>
      <c r="C66" s="6">
        <v>1</v>
      </c>
      <c r="D66" s="22"/>
      <c r="E66" s="22"/>
    </row>
    <row r="67" spans="1:5" x14ac:dyDescent="0.3">
      <c r="A67" s="4" t="s">
        <v>2</v>
      </c>
      <c r="B67" s="5" t="s">
        <v>189</v>
      </c>
      <c r="C67" s="6">
        <v>1</v>
      </c>
      <c r="D67" s="22"/>
      <c r="E67" s="22"/>
    </row>
    <row r="68" spans="1:5" x14ac:dyDescent="0.3">
      <c r="A68" s="4" t="s">
        <v>37</v>
      </c>
      <c r="B68" s="5" t="s">
        <v>224</v>
      </c>
      <c r="C68" s="6">
        <v>6</v>
      </c>
      <c r="D68" s="22"/>
      <c r="E68" s="22"/>
    </row>
    <row r="69" spans="1:5" x14ac:dyDescent="0.3">
      <c r="A69" s="4" t="s">
        <v>51</v>
      </c>
      <c r="B69" s="5" t="s">
        <v>238</v>
      </c>
      <c r="C69" s="6">
        <v>5</v>
      </c>
      <c r="D69" s="22"/>
      <c r="E69" s="22"/>
    </row>
    <row r="70" spans="1:5" x14ac:dyDescent="0.3">
      <c r="A70" s="4" t="s">
        <v>28</v>
      </c>
      <c r="B70" s="5" t="s">
        <v>215</v>
      </c>
      <c r="C70" s="6">
        <v>7</v>
      </c>
      <c r="D70" s="22"/>
      <c r="E70" s="22"/>
    </row>
    <row r="71" spans="1:5" x14ac:dyDescent="0.3">
      <c r="A71" s="4" t="s">
        <v>71</v>
      </c>
      <c r="B71" s="5" t="s">
        <v>258</v>
      </c>
      <c r="C71" s="6">
        <v>4</v>
      </c>
      <c r="D71" s="22"/>
      <c r="E71" s="22"/>
    </row>
    <row r="72" spans="1:5" x14ac:dyDescent="0.3">
      <c r="A72" s="4" t="s">
        <v>69</v>
      </c>
      <c r="B72" s="5" t="s">
        <v>256</v>
      </c>
      <c r="C72" s="6">
        <v>2</v>
      </c>
      <c r="D72" s="22"/>
      <c r="E72" s="22"/>
    </row>
    <row r="73" spans="1:5" x14ac:dyDescent="0.3">
      <c r="A73" s="4" t="s">
        <v>135</v>
      </c>
      <c r="B73" s="5" t="s">
        <v>329</v>
      </c>
      <c r="C73" s="6">
        <v>3</v>
      </c>
      <c r="D73" s="22"/>
      <c r="E73" s="22"/>
    </row>
    <row r="74" spans="1:5" x14ac:dyDescent="0.3">
      <c r="A74" s="4" t="s">
        <v>124</v>
      </c>
      <c r="B74" s="5" t="s">
        <v>318</v>
      </c>
      <c r="C74" s="6">
        <v>2</v>
      </c>
      <c r="D74" s="22"/>
      <c r="E74" s="22"/>
    </row>
    <row r="75" spans="1:5" x14ac:dyDescent="0.3">
      <c r="A75" s="4" t="s">
        <v>66</v>
      </c>
      <c r="B75" s="5" t="s">
        <v>253</v>
      </c>
      <c r="C75" s="6">
        <v>5</v>
      </c>
      <c r="D75" s="22"/>
      <c r="E75" s="22"/>
    </row>
    <row r="76" spans="1:5" x14ac:dyDescent="0.3">
      <c r="A76" s="4" t="s">
        <v>79</v>
      </c>
      <c r="B76" s="5" t="s">
        <v>266</v>
      </c>
      <c r="C76" s="6">
        <v>2</v>
      </c>
      <c r="D76" s="22"/>
      <c r="E76" s="22"/>
    </row>
    <row r="77" spans="1:5" x14ac:dyDescent="0.3">
      <c r="A77" s="4" t="s">
        <v>175</v>
      </c>
      <c r="B77" s="5" t="s">
        <v>369</v>
      </c>
      <c r="C77" s="6">
        <v>4</v>
      </c>
      <c r="D77" s="22"/>
      <c r="E77" s="22"/>
    </row>
    <row r="78" spans="1:5" x14ac:dyDescent="0.3">
      <c r="A78" s="4" t="s">
        <v>182</v>
      </c>
      <c r="B78" s="5" t="s">
        <v>376</v>
      </c>
      <c r="C78" s="6">
        <v>20</v>
      </c>
      <c r="D78" s="22"/>
      <c r="E78" s="22"/>
    </row>
    <row r="79" spans="1:5" x14ac:dyDescent="0.3">
      <c r="A79" s="4" t="s">
        <v>127</v>
      </c>
      <c r="B79" s="5" t="s">
        <v>321</v>
      </c>
      <c r="C79" s="6">
        <v>1</v>
      </c>
      <c r="D79" s="22"/>
      <c r="E79" s="22"/>
    </row>
    <row r="80" spans="1:5" x14ac:dyDescent="0.3">
      <c r="A80" s="4" t="s">
        <v>114</v>
      </c>
      <c r="B80" s="5" t="s">
        <v>308</v>
      </c>
      <c r="C80" s="6">
        <v>1</v>
      </c>
      <c r="D80" s="22"/>
      <c r="E80" s="22"/>
    </row>
    <row r="81" spans="1:5" x14ac:dyDescent="0.3">
      <c r="A81" s="4" t="s">
        <v>139</v>
      </c>
      <c r="B81" s="5" t="s">
        <v>333</v>
      </c>
      <c r="C81" s="6">
        <v>1</v>
      </c>
      <c r="D81" s="22"/>
      <c r="E81" s="22"/>
    </row>
    <row r="82" spans="1:5" x14ac:dyDescent="0.3">
      <c r="A82" s="4" t="s">
        <v>181</v>
      </c>
      <c r="B82" s="5" t="s">
        <v>375</v>
      </c>
      <c r="C82" s="6">
        <v>13</v>
      </c>
      <c r="D82" s="22"/>
      <c r="E82" s="22"/>
    </row>
    <row r="83" spans="1:5" x14ac:dyDescent="0.3">
      <c r="A83" s="4" t="s">
        <v>128</v>
      </c>
      <c r="B83" s="5" t="s">
        <v>322</v>
      </c>
      <c r="C83" s="6">
        <v>10</v>
      </c>
      <c r="D83" s="22"/>
      <c r="E83" s="22"/>
    </row>
    <row r="84" spans="1:5" x14ac:dyDescent="0.3">
      <c r="A84" s="4" t="s">
        <v>115</v>
      </c>
      <c r="B84" s="5" t="s">
        <v>309</v>
      </c>
      <c r="C84" s="6">
        <v>12</v>
      </c>
      <c r="D84" s="22"/>
      <c r="E84" s="22"/>
    </row>
    <row r="85" spans="1:5" x14ac:dyDescent="0.3">
      <c r="A85" s="4" t="s">
        <v>140</v>
      </c>
      <c r="B85" s="5" t="s">
        <v>334</v>
      </c>
      <c r="C85" s="6">
        <v>5</v>
      </c>
      <c r="D85" s="22"/>
      <c r="E85" s="22"/>
    </row>
    <row r="86" spans="1:5" x14ac:dyDescent="0.3">
      <c r="A86" s="4" t="s">
        <v>63</v>
      </c>
      <c r="B86" s="5" t="s">
        <v>250</v>
      </c>
      <c r="C86" s="6">
        <v>4</v>
      </c>
      <c r="D86" s="22"/>
      <c r="E86" s="22"/>
    </row>
    <row r="87" spans="1:5" x14ac:dyDescent="0.3">
      <c r="A87" s="4" t="s">
        <v>44</v>
      </c>
      <c r="B87" s="5" t="s">
        <v>231</v>
      </c>
      <c r="C87" s="6">
        <v>5</v>
      </c>
      <c r="D87" s="22"/>
      <c r="E87" s="22"/>
    </row>
    <row r="88" spans="1:5" x14ac:dyDescent="0.3">
      <c r="A88" s="7" t="s">
        <v>86</v>
      </c>
      <c r="B88" s="8" t="s">
        <v>273</v>
      </c>
      <c r="C88" s="9">
        <v>18</v>
      </c>
      <c r="D88" s="21"/>
      <c r="E88" s="21"/>
    </row>
    <row r="89" spans="1:5" x14ac:dyDescent="0.3">
      <c r="A89" s="4" t="s">
        <v>150</v>
      </c>
      <c r="B89" s="5" t="s">
        <v>344</v>
      </c>
      <c r="C89" s="6">
        <v>3</v>
      </c>
      <c r="D89" s="22"/>
      <c r="E89" s="22"/>
    </row>
    <row r="90" spans="1:5" x14ac:dyDescent="0.3">
      <c r="A90" s="4" t="s">
        <v>134</v>
      </c>
      <c r="B90" s="5" t="s">
        <v>328</v>
      </c>
      <c r="C90" s="6">
        <v>3</v>
      </c>
      <c r="D90" s="22"/>
      <c r="E90" s="22"/>
    </row>
    <row r="91" spans="1:5" x14ac:dyDescent="0.3">
      <c r="A91" s="4" t="s">
        <v>122</v>
      </c>
      <c r="B91" s="5" t="s">
        <v>316</v>
      </c>
      <c r="C91" s="6">
        <v>3</v>
      </c>
      <c r="D91" s="22"/>
      <c r="E91" s="22"/>
    </row>
    <row r="92" spans="1:5" x14ac:dyDescent="0.3">
      <c r="A92" s="4" t="s">
        <v>146</v>
      </c>
      <c r="B92" s="5" t="s">
        <v>340</v>
      </c>
      <c r="C92" s="6">
        <v>4</v>
      </c>
      <c r="D92" s="22"/>
      <c r="E92" s="22"/>
    </row>
    <row r="93" spans="1:5" x14ac:dyDescent="0.3">
      <c r="A93" s="4" t="s">
        <v>166</v>
      </c>
      <c r="B93" s="5" t="s">
        <v>360</v>
      </c>
      <c r="C93" s="6">
        <v>14</v>
      </c>
      <c r="D93" s="22"/>
      <c r="E93" s="22"/>
    </row>
    <row r="94" spans="1:5" x14ac:dyDescent="0.3">
      <c r="A94" s="4" t="s">
        <v>167</v>
      </c>
      <c r="B94" s="5" t="s">
        <v>361</v>
      </c>
      <c r="C94" s="6">
        <v>9</v>
      </c>
      <c r="D94" s="22"/>
      <c r="E94" s="22"/>
    </row>
    <row r="95" spans="1:5" x14ac:dyDescent="0.3">
      <c r="A95" s="4" t="s">
        <v>168</v>
      </c>
      <c r="B95" s="5" t="s">
        <v>362</v>
      </c>
      <c r="C95" s="6">
        <v>4</v>
      </c>
      <c r="D95" s="22"/>
      <c r="E95" s="22"/>
    </row>
    <row r="96" spans="1:5" x14ac:dyDescent="0.3">
      <c r="A96" s="4" t="s">
        <v>121</v>
      </c>
      <c r="B96" s="5" t="s">
        <v>315</v>
      </c>
      <c r="C96" s="6">
        <v>1</v>
      </c>
      <c r="D96" s="22"/>
      <c r="E96" s="22"/>
    </row>
    <row r="97" spans="1:5" x14ac:dyDescent="0.3">
      <c r="A97" s="4" t="s">
        <v>157</v>
      </c>
      <c r="B97" s="5" t="s">
        <v>351</v>
      </c>
      <c r="C97" s="6">
        <v>33</v>
      </c>
      <c r="D97" s="22"/>
      <c r="E97" s="22"/>
    </row>
    <row r="98" spans="1:5" x14ac:dyDescent="0.3">
      <c r="A98" s="4" t="s">
        <v>174</v>
      </c>
      <c r="B98" s="5" t="s">
        <v>368</v>
      </c>
      <c r="C98" s="6">
        <v>29</v>
      </c>
      <c r="D98" s="22"/>
      <c r="E98" s="22"/>
    </row>
    <row r="99" spans="1:5" x14ac:dyDescent="0.3">
      <c r="A99" s="4" t="s">
        <v>93</v>
      </c>
      <c r="B99" s="5" t="s">
        <v>286</v>
      </c>
      <c r="C99" s="6">
        <v>2</v>
      </c>
      <c r="D99" s="22"/>
      <c r="E99" s="22"/>
    </row>
    <row r="100" spans="1:5" x14ac:dyDescent="0.3">
      <c r="A100" s="4" t="s">
        <v>151</v>
      </c>
      <c r="B100" s="5" t="s">
        <v>345</v>
      </c>
      <c r="C100" s="6">
        <v>2</v>
      </c>
      <c r="D100" s="22"/>
      <c r="E100" s="22"/>
    </row>
    <row r="101" spans="1:5" x14ac:dyDescent="0.3">
      <c r="A101" s="4" t="s">
        <v>125</v>
      </c>
      <c r="B101" s="5" t="s">
        <v>319</v>
      </c>
      <c r="C101" s="6">
        <v>2</v>
      </c>
      <c r="D101" s="22"/>
      <c r="E101" s="22"/>
    </row>
    <row r="102" spans="1:5" x14ac:dyDescent="0.3">
      <c r="A102" s="4" t="s">
        <v>112</v>
      </c>
      <c r="B102" s="5" t="s">
        <v>306</v>
      </c>
      <c r="C102" s="6">
        <v>3</v>
      </c>
      <c r="D102" s="22"/>
      <c r="E102" s="22"/>
    </row>
    <row r="103" spans="1:5" x14ac:dyDescent="0.3">
      <c r="A103" s="4" t="s">
        <v>137</v>
      </c>
      <c r="B103" s="5" t="s">
        <v>331</v>
      </c>
      <c r="C103" s="6">
        <v>2</v>
      </c>
      <c r="D103" s="22"/>
      <c r="E103" s="22"/>
    </row>
    <row r="104" spans="1:5" x14ac:dyDescent="0.3">
      <c r="A104" s="4" t="s">
        <v>161</v>
      </c>
      <c r="B104" s="5" t="s">
        <v>355</v>
      </c>
      <c r="C104" s="6">
        <v>2</v>
      </c>
      <c r="D104" s="22"/>
      <c r="E104" s="22"/>
    </row>
    <row r="105" spans="1:5" x14ac:dyDescent="0.3">
      <c r="A105" s="4" t="s">
        <v>129</v>
      </c>
      <c r="B105" s="5" t="s">
        <v>323</v>
      </c>
      <c r="C105" s="6">
        <v>3</v>
      </c>
      <c r="D105" s="22"/>
      <c r="E105" s="22"/>
    </row>
    <row r="106" spans="1:5" x14ac:dyDescent="0.3">
      <c r="A106" s="4" t="s">
        <v>116</v>
      </c>
      <c r="B106" s="5" t="s">
        <v>310</v>
      </c>
      <c r="C106" s="6">
        <v>4</v>
      </c>
      <c r="D106" s="22"/>
      <c r="E106" s="22"/>
    </row>
    <row r="107" spans="1:5" x14ac:dyDescent="0.3">
      <c r="A107" s="4" t="s">
        <v>141</v>
      </c>
      <c r="B107" s="5" t="s">
        <v>335</v>
      </c>
      <c r="C107" s="6">
        <v>3</v>
      </c>
      <c r="D107" s="22"/>
      <c r="E107" s="22"/>
    </row>
    <row r="108" spans="1:5" x14ac:dyDescent="0.3">
      <c r="A108" s="4" t="s">
        <v>158</v>
      </c>
      <c r="B108" s="5" t="s">
        <v>352</v>
      </c>
      <c r="C108" s="6">
        <v>30</v>
      </c>
      <c r="D108" s="22"/>
      <c r="E108" s="22"/>
    </row>
    <row r="109" spans="1:5" x14ac:dyDescent="0.3">
      <c r="A109" s="4" t="s">
        <v>169</v>
      </c>
      <c r="B109" s="5" t="s">
        <v>363</v>
      </c>
      <c r="C109" s="6">
        <v>7</v>
      </c>
      <c r="D109" s="22"/>
      <c r="E109" s="22"/>
    </row>
    <row r="110" spans="1:5" x14ac:dyDescent="0.3">
      <c r="A110" s="4" t="s">
        <v>154</v>
      </c>
      <c r="B110" s="5" t="s">
        <v>348</v>
      </c>
      <c r="C110" s="6">
        <v>12</v>
      </c>
      <c r="D110" s="22"/>
      <c r="E110" s="22"/>
    </row>
    <row r="111" spans="1:5" x14ac:dyDescent="0.3">
      <c r="A111" s="4" t="s">
        <v>92</v>
      </c>
      <c r="B111" s="5" t="s">
        <v>285</v>
      </c>
      <c r="C111" s="6">
        <v>1</v>
      </c>
      <c r="D111" s="22"/>
      <c r="E111" s="22"/>
    </row>
    <row r="112" spans="1:5" x14ac:dyDescent="0.3">
      <c r="A112" s="4" t="s">
        <v>160</v>
      </c>
      <c r="B112" s="5" t="s">
        <v>354</v>
      </c>
      <c r="C112" s="6">
        <v>37</v>
      </c>
      <c r="D112" s="22"/>
      <c r="E112" s="22"/>
    </row>
    <row r="113" spans="1:5" x14ac:dyDescent="0.3">
      <c r="A113" s="4" t="s">
        <v>171</v>
      </c>
      <c r="B113" s="5" t="s">
        <v>365</v>
      </c>
      <c r="C113" s="6">
        <v>17</v>
      </c>
      <c r="D113" s="22"/>
      <c r="E113" s="22"/>
    </row>
    <row r="114" spans="1:5" x14ac:dyDescent="0.3">
      <c r="A114" s="4" t="s">
        <v>172</v>
      </c>
      <c r="B114" s="5" t="s">
        <v>366</v>
      </c>
      <c r="C114" s="6">
        <v>1</v>
      </c>
      <c r="D114" s="22"/>
      <c r="E114" s="22"/>
    </row>
    <row r="115" spans="1:5" x14ac:dyDescent="0.3">
      <c r="A115" s="4" t="s">
        <v>173</v>
      </c>
      <c r="B115" s="5" t="s">
        <v>367</v>
      </c>
      <c r="C115" s="6">
        <v>1</v>
      </c>
      <c r="D115" s="22"/>
      <c r="E115" s="22"/>
    </row>
    <row r="116" spans="1:5" x14ac:dyDescent="0.3">
      <c r="A116" s="4" t="s">
        <v>155</v>
      </c>
      <c r="B116" s="5" t="s">
        <v>349</v>
      </c>
      <c r="C116" s="6">
        <v>24</v>
      </c>
      <c r="D116" s="22"/>
      <c r="E116" s="22"/>
    </row>
    <row r="117" spans="1:5" x14ac:dyDescent="0.3">
      <c r="A117" s="4" t="s">
        <v>153</v>
      </c>
      <c r="B117" s="5" t="s">
        <v>347</v>
      </c>
      <c r="C117" s="6">
        <v>5</v>
      </c>
      <c r="D117" s="22"/>
      <c r="E117" s="22"/>
    </row>
    <row r="118" spans="1:5" x14ac:dyDescent="0.3">
      <c r="A118" s="4" t="s">
        <v>126</v>
      </c>
      <c r="B118" s="5" t="s">
        <v>320</v>
      </c>
      <c r="C118" s="6">
        <v>1</v>
      </c>
      <c r="D118" s="22"/>
      <c r="E118" s="22"/>
    </row>
    <row r="119" spans="1:5" x14ac:dyDescent="0.3">
      <c r="A119" s="4" t="s">
        <v>113</v>
      </c>
      <c r="B119" s="5" t="s">
        <v>307</v>
      </c>
      <c r="C119" s="6">
        <v>2</v>
      </c>
      <c r="D119" s="22"/>
      <c r="E119" s="22"/>
    </row>
    <row r="120" spans="1:5" x14ac:dyDescent="0.3">
      <c r="A120" s="4" t="s">
        <v>138</v>
      </c>
      <c r="B120" s="5" t="s">
        <v>332</v>
      </c>
      <c r="C120" s="6">
        <v>2</v>
      </c>
      <c r="D120" s="22"/>
      <c r="E120" s="22"/>
    </row>
    <row r="121" spans="1:5" x14ac:dyDescent="0.3">
      <c r="A121" s="4" t="s">
        <v>165</v>
      </c>
      <c r="B121" s="5" t="s">
        <v>359</v>
      </c>
      <c r="C121" s="6">
        <v>19</v>
      </c>
      <c r="D121" s="22"/>
      <c r="E121" s="22"/>
    </row>
    <row r="122" spans="1:5" x14ac:dyDescent="0.3">
      <c r="A122" s="4" t="s">
        <v>133</v>
      </c>
      <c r="B122" s="5" t="s">
        <v>327</v>
      </c>
      <c r="C122" s="6">
        <v>11</v>
      </c>
      <c r="D122" s="22"/>
      <c r="E122" s="22"/>
    </row>
    <row r="123" spans="1:5" x14ac:dyDescent="0.3">
      <c r="A123" s="4" t="s">
        <v>120</v>
      </c>
      <c r="B123" s="5" t="s">
        <v>314</v>
      </c>
      <c r="C123" s="6">
        <v>11</v>
      </c>
      <c r="D123" s="22"/>
      <c r="E123" s="22"/>
    </row>
    <row r="124" spans="1:5" x14ac:dyDescent="0.3">
      <c r="A124" s="4" t="s">
        <v>145</v>
      </c>
      <c r="B124" s="5" t="s">
        <v>339</v>
      </c>
      <c r="C124" s="6">
        <v>11</v>
      </c>
      <c r="D124" s="22"/>
      <c r="E124" s="22"/>
    </row>
    <row r="125" spans="1:5" x14ac:dyDescent="0.3">
      <c r="A125" s="4" t="s">
        <v>162</v>
      </c>
      <c r="B125" s="5" t="s">
        <v>356</v>
      </c>
      <c r="C125" s="6">
        <v>7</v>
      </c>
      <c r="D125" s="22"/>
      <c r="E125" s="22"/>
    </row>
    <row r="126" spans="1:5" x14ac:dyDescent="0.3">
      <c r="A126" s="4" t="s">
        <v>130</v>
      </c>
      <c r="B126" s="5" t="s">
        <v>324</v>
      </c>
      <c r="C126" s="6">
        <v>4</v>
      </c>
      <c r="D126" s="22"/>
      <c r="E126" s="22"/>
    </row>
    <row r="127" spans="1:5" x14ac:dyDescent="0.3">
      <c r="A127" s="4" t="s">
        <v>117</v>
      </c>
      <c r="B127" s="5" t="s">
        <v>311</v>
      </c>
      <c r="C127" s="6">
        <v>4</v>
      </c>
      <c r="D127" s="22"/>
      <c r="E127" s="22"/>
    </row>
    <row r="128" spans="1:5" x14ac:dyDescent="0.3">
      <c r="A128" s="4" t="s">
        <v>142</v>
      </c>
      <c r="B128" s="5" t="s">
        <v>336</v>
      </c>
      <c r="C128" s="6">
        <v>4</v>
      </c>
      <c r="D128" s="22"/>
      <c r="E128" s="22"/>
    </row>
    <row r="129" spans="1:5" x14ac:dyDescent="0.3">
      <c r="A129" s="4" t="s">
        <v>156</v>
      </c>
      <c r="B129" s="5" t="s">
        <v>350</v>
      </c>
      <c r="C129" s="6">
        <v>2</v>
      </c>
      <c r="D129" s="22"/>
      <c r="E129" s="22"/>
    </row>
    <row r="130" spans="1:5" x14ac:dyDescent="0.3">
      <c r="A130" s="4" t="s">
        <v>163</v>
      </c>
      <c r="B130" s="5" t="s">
        <v>357</v>
      </c>
      <c r="C130" s="6">
        <v>29</v>
      </c>
      <c r="D130" s="22"/>
      <c r="E130" s="22"/>
    </row>
    <row r="131" spans="1:5" x14ac:dyDescent="0.3">
      <c r="A131" s="4" t="s">
        <v>131</v>
      </c>
      <c r="B131" s="5" t="s">
        <v>325</v>
      </c>
      <c r="C131" s="6">
        <v>18</v>
      </c>
      <c r="D131" s="22"/>
      <c r="E131" s="22"/>
    </row>
    <row r="132" spans="1:5" x14ac:dyDescent="0.3">
      <c r="A132" s="4" t="s">
        <v>118</v>
      </c>
      <c r="B132" s="5" t="s">
        <v>312</v>
      </c>
      <c r="C132" s="6">
        <v>17</v>
      </c>
      <c r="D132" s="22"/>
      <c r="E132" s="22"/>
    </row>
    <row r="133" spans="1:5" x14ac:dyDescent="0.3">
      <c r="A133" s="4" t="s">
        <v>143</v>
      </c>
      <c r="B133" s="5" t="s">
        <v>337</v>
      </c>
      <c r="C133" s="6">
        <v>18</v>
      </c>
      <c r="D133" s="22"/>
      <c r="E133" s="22"/>
    </row>
    <row r="134" spans="1:5" x14ac:dyDescent="0.3">
      <c r="A134" s="4" t="s">
        <v>64</v>
      </c>
      <c r="B134" s="5" t="s">
        <v>251</v>
      </c>
      <c r="C134" s="6">
        <v>41</v>
      </c>
      <c r="D134" s="22"/>
      <c r="E134" s="22"/>
    </row>
    <row r="135" spans="1:5" x14ac:dyDescent="0.3">
      <c r="A135" s="4" t="s">
        <v>77</v>
      </c>
      <c r="B135" s="5" t="s">
        <v>264</v>
      </c>
      <c r="C135" s="6">
        <v>29</v>
      </c>
      <c r="D135" s="22"/>
      <c r="E135" s="22"/>
    </row>
    <row r="136" spans="1:5" x14ac:dyDescent="0.3">
      <c r="A136" s="4" t="s">
        <v>15</v>
      </c>
      <c r="B136" s="5" t="s">
        <v>202</v>
      </c>
      <c r="C136" s="6">
        <v>3</v>
      </c>
      <c r="D136" s="22"/>
      <c r="E136" s="22"/>
    </row>
    <row r="137" spans="1:5" x14ac:dyDescent="0.3">
      <c r="A137" s="4" t="s">
        <v>12</v>
      </c>
      <c r="B137" s="5" t="s">
        <v>199</v>
      </c>
      <c r="C137" s="6">
        <v>7</v>
      </c>
      <c r="D137" s="22"/>
      <c r="E137" s="22"/>
    </row>
    <row r="138" spans="1:5" x14ac:dyDescent="0.3">
      <c r="A138" s="4" t="s">
        <v>13</v>
      </c>
      <c r="B138" s="5" t="s">
        <v>200</v>
      </c>
      <c r="C138" s="6">
        <v>9</v>
      </c>
      <c r="D138" s="22"/>
      <c r="E138" s="22"/>
    </row>
    <row r="139" spans="1:5" x14ac:dyDescent="0.3">
      <c r="A139" s="4" t="s">
        <v>22</v>
      </c>
      <c r="B139" s="5" t="s">
        <v>209</v>
      </c>
      <c r="C139" s="6">
        <v>8</v>
      </c>
      <c r="D139" s="22"/>
      <c r="E139" s="22"/>
    </row>
    <row r="140" spans="1:5" x14ac:dyDescent="0.3">
      <c r="A140" s="4" t="s">
        <v>75</v>
      </c>
      <c r="B140" s="5" t="s">
        <v>262</v>
      </c>
      <c r="C140" s="6">
        <v>46</v>
      </c>
      <c r="D140" s="22"/>
      <c r="E140" s="22"/>
    </row>
    <row r="141" spans="1:5" x14ac:dyDescent="0.3">
      <c r="A141" s="4" t="s">
        <v>41</v>
      </c>
      <c r="B141" s="5" t="s">
        <v>228</v>
      </c>
      <c r="C141" s="6">
        <v>28</v>
      </c>
      <c r="D141" s="22"/>
      <c r="E141" s="22"/>
    </row>
    <row r="142" spans="1:5" x14ac:dyDescent="0.3">
      <c r="A142" s="4" t="s">
        <v>55</v>
      </c>
      <c r="B142" s="5" t="s">
        <v>242</v>
      </c>
      <c r="C142" s="6">
        <v>24</v>
      </c>
      <c r="D142" s="22"/>
      <c r="E142" s="22"/>
    </row>
    <row r="143" spans="1:5" x14ac:dyDescent="0.3">
      <c r="A143" s="4" t="s">
        <v>32</v>
      </c>
      <c r="B143" s="5" t="s">
        <v>219</v>
      </c>
      <c r="C143" s="6">
        <v>27</v>
      </c>
      <c r="D143" s="22"/>
      <c r="E143" s="22"/>
    </row>
    <row r="144" spans="1:5" x14ac:dyDescent="0.3">
      <c r="A144" s="4" t="s">
        <v>72</v>
      </c>
      <c r="B144" s="5" t="s">
        <v>259</v>
      </c>
      <c r="C144" s="6">
        <v>4</v>
      </c>
      <c r="D144" s="22"/>
      <c r="E144" s="22"/>
    </row>
    <row r="145" spans="1:5" x14ac:dyDescent="0.3">
      <c r="A145" s="4" t="s">
        <v>38</v>
      </c>
      <c r="B145" s="5" t="s">
        <v>225</v>
      </c>
      <c r="C145" s="6">
        <v>1</v>
      </c>
      <c r="D145" s="22"/>
      <c r="E145" s="22"/>
    </row>
    <row r="146" spans="1:5" x14ac:dyDescent="0.3">
      <c r="A146" s="4" t="s">
        <v>52</v>
      </c>
      <c r="B146" s="5" t="s">
        <v>239</v>
      </c>
      <c r="C146" s="6">
        <v>4</v>
      </c>
      <c r="D146" s="22"/>
      <c r="E146" s="22"/>
    </row>
    <row r="147" spans="1:5" x14ac:dyDescent="0.3">
      <c r="A147" s="4" t="s">
        <v>29</v>
      </c>
      <c r="B147" s="5" t="s">
        <v>216</v>
      </c>
      <c r="C147" s="6">
        <v>2</v>
      </c>
      <c r="D147" s="22"/>
      <c r="E147" s="22"/>
    </row>
    <row r="148" spans="1:5" x14ac:dyDescent="0.3">
      <c r="A148" s="4" t="s">
        <v>67</v>
      </c>
      <c r="B148" s="5" t="s">
        <v>254</v>
      </c>
      <c r="C148" s="6">
        <v>3</v>
      </c>
      <c r="D148" s="22"/>
      <c r="E148" s="22"/>
    </row>
    <row r="149" spans="1:5" x14ac:dyDescent="0.3">
      <c r="A149" s="4" t="s">
        <v>1</v>
      </c>
      <c r="B149" s="5" t="s">
        <v>188</v>
      </c>
      <c r="C149" s="6">
        <v>1</v>
      </c>
      <c r="D149" s="22"/>
      <c r="E149" s="22"/>
    </row>
    <row r="150" spans="1:5" x14ac:dyDescent="0.3">
      <c r="A150" s="4" t="s">
        <v>91</v>
      </c>
      <c r="B150" s="5" t="s">
        <v>284</v>
      </c>
      <c r="C150" s="6">
        <v>1</v>
      </c>
      <c r="D150" s="22"/>
      <c r="E150" s="22"/>
    </row>
    <row r="151" spans="1:5" x14ac:dyDescent="0.3">
      <c r="A151" s="7" t="s">
        <v>87</v>
      </c>
      <c r="B151" s="8" t="s">
        <v>274</v>
      </c>
      <c r="C151" s="9">
        <v>7</v>
      </c>
      <c r="D151" s="21"/>
      <c r="E151" s="21"/>
    </row>
    <row r="152" spans="1:5" x14ac:dyDescent="0.3">
      <c r="A152" s="4" t="s">
        <v>35</v>
      </c>
      <c r="B152" s="5" t="s">
        <v>222</v>
      </c>
      <c r="C152" s="6">
        <v>1</v>
      </c>
      <c r="D152" s="22"/>
      <c r="E152" s="22"/>
    </row>
    <row r="153" spans="1:5" x14ac:dyDescent="0.3">
      <c r="A153" s="4" t="s">
        <v>50</v>
      </c>
      <c r="B153" s="5" t="s">
        <v>237</v>
      </c>
      <c r="C153" s="6">
        <v>1</v>
      </c>
      <c r="D153" s="22"/>
      <c r="E153" s="22"/>
    </row>
    <row r="154" spans="1:5" x14ac:dyDescent="0.3">
      <c r="A154" s="4" t="s">
        <v>26</v>
      </c>
      <c r="B154" s="5" t="s">
        <v>213</v>
      </c>
      <c r="C154" s="6">
        <v>1</v>
      </c>
      <c r="D154" s="22"/>
      <c r="E154" s="22"/>
    </row>
    <row r="155" spans="1:5" x14ac:dyDescent="0.3">
      <c r="A155" s="4" t="s">
        <v>46</v>
      </c>
      <c r="B155" s="5" t="s">
        <v>233</v>
      </c>
      <c r="C155" s="6">
        <v>68</v>
      </c>
      <c r="D155" s="22"/>
      <c r="E155" s="22"/>
    </row>
    <row r="156" spans="1:5" x14ac:dyDescent="0.3">
      <c r="A156" s="4" t="s">
        <v>48</v>
      </c>
      <c r="B156" s="5" t="s">
        <v>235</v>
      </c>
      <c r="C156" s="6">
        <v>71</v>
      </c>
      <c r="D156" s="22"/>
      <c r="E156" s="22"/>
    </row>
    <row r="157" spans="1:5" x14ac:dyDescent="0.3">
      <c r="A157" s="4" t="s">
        <v>81</v>
      </c>
      <c r="B157" s="5" t="s">
        <v>268</v>
      </c>
      <c r="C157" s="6">
        <v>76</v>
      </c>
      <c r="D157" s="22"/>
      <c r="E157" s="22"/>
    </row>
    <row r="158" spans="1:5" x14ac:dyDescent="0.3">
      <c r="A158" s="4" t="s">
        <v>61</v>
      </c>
      <c r="B158" s="5" t="s">
        <v>248</v>
      </c>
      <c r="C158" s="6">
        <v>1</v>
      </c>
      <c r="D158" s="22"/>
      <c r="E158" s="22"/>
    </row>
    <row r="159" spans="1:5" x14ac:dyDescent="0.3">
      <c r="A159" s="4" t="s">
        <v>59</v>
      </c>
      <c r="B159" s="5" t="s">
        <v>246</v>
      </c>
      <c r="C159" s="6">
        <v>128</v>
      </c>
      <c r="D159" s="22"/>
      <c r="E159" s="22"/>
    </row>
    <row r="160" spans="1:5" x14ac:dyDescent="0.3">
      <c r="A160" s="4" t="s">
        <v>5</v>
      </c>
      <c r="B160" s="5" t="s">
        <v>192</v>
      </c>
      <c r="C160" s="6">
        <v>2</v>
      </c>
      <c r="D160" s="22"/>
      <c r="E160" s="22"/>
    </row>
    <row r="161" spans="1:5" x14ac:dyDescent="0.3">
      <c r="A161" s="4" t="s">
        <v>6</v>
      </c>
      <c r="B161" s="5" t="s">
        <v>193</v>
      </c>
      <c r="C161" s="6">
        <v>2</v>
      </c>
      <c r="D161" s="22"/>
      <c r="E161" s="22"/>
    </row>
    <row r="162" spans="1:5" x14ac:dyDescent="0.3">
      <c r="A162" s="4" t="s">
        <v>4</v>
      </c>
      <c r="B162" s="5" t="s">
        <v>191</v>
      </c>
      <c r="C162" s="6">
        <v>2</v>
      </c>
      <c r="D162" s="22"/>
      <c r="E162" s="22"/>
    </row>
    <row r="163" spans="1:5" x14ac:dyDescent="0.3">
      <c r="A163" s="4" t="s">
        <v>7</v>
      </c>
      <c r="B163" s="5" t="s">
        <v>194</v>
      </c>
      <c r="C163" s="6">
        <v>2</v>
      </c>
      <c r="D163" s="22"/>
      <c r="E163" s="22"/>
    </row>
    <row r="164" spans="1:5" x14ac:dyDescent="0.3">
      <c r="A164" s="4" t="s">
        <v>42</v>
      </c>
      <c r="B164" s="5" t="s">
        <v>229</v>
      </c>
      <c r="C164" s="6">
        <v>2</v>
      </c>
      <c r="D164" s="22"/>
      <c r="E164" s="22"/>
    </row>
    <row r="165" spans="1:5" x14ac:dyDescent="0.3">
      <c r="A165" s="4" t="s">
        <v>56</v>
      </c>
      <c r="B165" s="5" t="s">
        <v>243</v>
      </c>
      <c r="C165" s="6">
        <v>4</v>
      </c>
      <c r="D165" s="22"/>
      <c r="E165" s="22"/>
    </row>
    <row r="166" spans="1:5" x14ac:dyDescent="0.3">
      <c r="A166" s="4" t="s">
        <v>21</v>
      </c>
      <c r="B166" s="5" t="s">
        <v>208</v>
      </c>
      <c r="C166" s="6">
        <v>11</v>
      </c>
      <c r="D166" s="22"/>
      <c r="E166" s="22"/>
    </row>
    <row r="167" spans="1:5" x14ac:dyDescent="0.3">
      <c r="A167" s="4" t="s">
        <v>180</v>
      </c>
      <c r="B167" s="5" t="s">
        <v>374</v>
      </c>
      <c r="C167" s="6">
        <v>1</v>
      </c>
      <c r="D167" s="22"/>
      <c r="E167" s="22"/>
    </row>
    <row r="168" spans="1:5" x14ac:dyDescent="0.3">
      <c r="A168" s="4" t="s">
        <v>176</v>
      </c>
      <c r="B168" s="5" t="s">
        <v>370</v>
      </c>
      <c r="C168" s="6">
        <v>36</v>
      </c>
      <c r="D168" s="22"/>
      <c r="E168" s="22"/>
    </row>
    <row r="169" spans="1:5" x14ac:dyDescent="0.3">
      <c r="A169" s="4" t="s">
        <v>90</v>
      </c>
      <c r="B169" s="5" t="s">
        <v>283</v>
      </c>
      <c r="C169" s="6">
        <v>6</v>
      </c>
      <c r="D169" s="22"/>
      <c r="E169" s="22"/>
    </row>
    <row r="170" spans="1:5" x14ac:dyDescent="0.3">
      <c r="A170" s="4" t="s">
        <v>148</v>
      </c>
      <c r="B170" s="5" t="s">
        <v>342</v>
      </c>
      <c r="C170" s="6">
        <v>2</v>
      </c>
      <c r="D170" s="22"/>
      <c r="E170" s="22"/>
    </row>
    <row r="171" spans="1:5" x14ac:dyDescent="0.3">
      <c r="A171" s="4" t="s">
        <v>159</v>
      </c>
      <c r="B171" s="5" t="s">
        <v>353</v>
      </c>
      <c r="C171" s="6">
        <v>28</v>
      </c>
      <c r="D171" s="22"/>
      <c r="E171" s="22"/>
    </row>
    <row r="172" spans="1:5" x14ac:dyDescent="0.3">
      <c r="A172" s="4" t="s">
        <v>178</v>
      </c>
      <c r="B172" s="5" t="s">
        <v>372</v>
      </c>
      <c r="C172" s="6">
        <v>18</v>
      </c>
      <c r="D172" s="22"/>
      <c r="E172" s="22"/>
    </row>
    <row r="173" spans="1:5" x14ac:dyDescent="0.3">
      <c r="A173" s="4" t="s">
        <v>179</v>
      </c>
      <c r="B173" s="5" t="s">
        <v>373</v>
      </c>
      <c r="C173" s="6">
        <v>2</v>
      </c>
      <c r="D173" s="22"/>
      <c r="E173" s="22"/>
    </row>
    <row r="174" spans="1:5" x14ac:dyDescent="0.3">
      <c r="A174" s="4" t="s">
        <v>136</v>
      </c>
      <c r="B174" s="5" t="s">
        <v>330</v>
      </c>
      <c r="C174" s="6">
        <v>2</v>
      </c>
      <c r="D174" s="22"/>
      <c r="E174" s="22"/>
    </row>
    <row r="175" spans="1:5" x14ac:dyDescent="0.3">
      <c r="A175" s="4" t="s">
        <v>123</v>
      </c>
      <c r="B175" s="5" t="s">
        <v>317</v>
      </c>
      <c r="C175" s="6">
        <v>3</v>
      </c>
      <c r="D175" s="22"/>
      <c r="E175" s="22"/>
    </row>
    <row r="176" spans="1:5" x14ac:dyDescent="0.3">
      <c r="A176" s="4" t="s">
        <v>147</v>
      </c>
      <c r="B176" s="5" t="s">
        <v>341</v>
      </c>
      <c r="C176" s="6">
        <v>2</v>
      </c>
      <c r="D176" s="22"/>
      <c r="E176" s="22"/>
    </row>
    <row r="177" spans="1:5" x14ac:dyDescent="0.3">
      <c r="A177" s="4" t="s">
        <v>149</v>
      </c>
      <c r="B177" s="5" t="s">
        <v>343</v>
      </c>
      <c r="C177" s="6">
        <v>1</v>
      </c>
      <c r="D177" s="22"/>
      <c r="E177" s="22"/>
    </row>
    <row r="178" spans="1:5" x14ac:dyDescent="0.3">
      <c r="A178" s="4" t="s">
        <v>152</v>
      </c>
      <c r="B178" s="5" t="s">
        <v>346</v>
      </c>
      <c r="C178" s="6">
        <v>2</v>
      </c>
      <c r="D178" s="22"/>
      <c r="E178" s="22"/>
    </row>
    <row r="179" spans="1:5" x14ac:dyDescent="0.3">
      <c r="A179" s="4" t="s">
        <v>170</v>
      </c>
      <c r="B179" s="5" t="s">
        <v>364</v>
      </c>
      <c r="C179" s="6">
        <v>3</v>
      </c>
      <c r="D179" s="22"/>
      <c r="E179" s="22"/>
    </row>
    <row r="180" spans="1:5" x14ac:dyDescent="0.3">
      <c r="A180" s="4" t="s">
        <v>88</v>
      </c>
      <c r="B180" s="5" t="s">
        <v>275</v>
      </c>
      <c r="C180" s="6">
        <v>3</v>
      </c>
      <c r="D180" s="22"/>
      <c r="E180" s="22"/>
    </row>
    <row r="181" spans="1:5" x14ac:dyDescent="0.3">
      <c r="A181" s="4" t="s">
        <v>33</v>
      </c>
      <c r="B181" s="5" t="s">
        <v>220</v>
      </c>
      <c r="C181" s="6">
        <v>4</v>
      </c>
      <c r="D181" s="22"/>
      <c r="E181" s="22"/>
    </row>
    <row r="182" spans="1:5" x14ac:dyDescent="0.3">
      <c r="A182" s="4" t="s">
        <v>47</v>
      </c>
      <c r="B182" s="5" t="s">
        <v>234</v>
      </c>
      <c r="C182" s="6">
        <v>4</v>
      </c>
      <c r="D182" s="22"/>
      <c r="E182" s="22"/>
    </row>
    <row r="183" spans="1:5" x14ac:dyDescent="0.3">
      <c r="A183" s="4" t="s">
        <v>24</v>
      </c>
      <c r="B183" s="5" t="s">
        <v>211</v>
      </c>
      <c r="C183" s="6">
        <v>4</v>
      </c>
      <c r="D183" s="22"/>
      <c r="E183" s="22"/>
    </row>
    <row r="184" spans="1:5" x14ac:dyDescent="0.3">
      <c r="A184" s="4" t="s">
        <v>58</v>
      </c>
      <c r="B184" s="5" t="s">
        <v>245</v>
      </c>
      <c r="C184" s="6">
        <v>9</v>
      </c>
      <c r="D184" s="22"/>
      <c r="E184" s="22"/>
    </row>
    <row r="185" spans="1:5" x14ac:dyDescent="0.3">
      <c r="A185" s="4" t="s">
        <v>98</v>
      </c>
      <c r="B185" s="5" t="s">
        <v>292</v>
      </c>
      <c r="C185" s="6">
        <v>2</v>
      </c>
      <c r="D185" s="22"/>
      <c r="E185" s="22"/>
    </row>
    <row r="186" spans="1:5" x14ac:dyDescent="0.3">
      <c r="A186" s="4" t="s">
        <v>99</v>
      </c>
      <c r="B186" s="5" t="s">
        <v>293</v>
      </c>
      <c r="C186" s="6">
        <v>1</v>
      </c>
      <c r="D186" s="22"/>
      <c r="E186" s="22"/>
    </row>
    <row r="187" spans="1:5" x14ac:dyDescent="0.3">
      <c r="A187" s="4" t="s">
        <v>100</v>
      </c>
      <c r="B187" s="5" t="s">
        <v>294</v>
      </c>
      <c r="C187" s="6">
        <v>8</v>
      </c>
      <c r="D187" s="22"/>
      <c r="E187" s="22"/>
    </row>
    <row r="188" spans="1:5" x14ac:dyDescent="0.3">
      <c r="A188" s="4" t="s">
        <v>101</v>
      </c>
      <c r="B188" s="5" t="s">
        <v>295</v>
      </c>
      <c r="C188" s="6">
        <v>1</v>
      </c>
      <c r="D188" s="22"/>
      <c r="E188" s="22"/>
    </row>
    <row r="189" spans="1:5" x14ac:dyDescent="0.3">
      <c r="A189" s="4" t="s">
        <v>102</v>
      </c>
      <c r="B189" s="5" t="s">
        <v>296</v>
      </c>
      <c r="C189" s="6">
        <v>2</v>
      </c>
      <c r="D189" s="22"/>
      <c r="E189" s="22"/>
    </row>
    <row r="190" spans="1:5" x14ac:dyDescent="0.3">
      <c r="A190" s="4" t="s">
        <v>103</v>
      </c>
      <c r="B190" s="5" t="s">
        <v>297</v>
      </c>
      <c r="C190" s="6">
        <v>2</v>
      </c>
      <c r="D190" s="22"/>
      <c r="E190" s="22"/>
    </row>
    <row r="191" spans="1:5" x14ac:dyDescent="0.3">
      <c r="A191" s="4" t="s">
        <v>97</v>
      </c>
      <c r="B191" s="5" t="s">
        <v>291</v>
      </c>
      <c r="C191" s="6">
        <v>5</v>
      </c>
      <c r="D191" s="22"/>
      <c r="E191" s="22"/>
    </row>
    <row r="192" spans="1:5" x14ac:dyDescent="0.3">
      <c r="A192" s="4" t="s">
        <v>104</v>
      </c>
      <c r="B192" s="5" t="s">
        <v>298</v>
      </c>
      <c r="C192" s="6">
        <v>2</v>
      </c>
      <c r="D192" s="22"/>
      <c r="E192" s="22"/>
    </row>
    <row r="193" spans="1:5" x14ac:dyDescent="0.3">
      <c r="A193" s="4" t="s">
        <v>95</v>
      </c>
      <c r="B193" s="5" t="s">
        <v>289</v>
      </c>
      <c r="C193" s="6">
        <v>2</v>
      </c>
      <c r="D193" s="22"/>
      <c r="E193" s="22"/>
    </row>
    <row r="194" spans="1:5" x14ac:dyDescent="0.3">
      <c r="A194" s="4" t="s">
        <v>96</v>
      </c>
      <c r="B194" s="5" t="s">
        <v>290</v>
      </c>
      <c r="C194" s="6">
        <v>2</v>
      </c>
      <c r="D194" s="22"/>
      <c r="E194" s="22"/>
    </row>
    <row r="195" spans="1:5" x14ac:dyDescent="0.3">
      <c r="A195" s="4" t="s">
        <v>94</v>
      </c>
      <c r="B195" s="5" t="s">
        <v>288</v>
      </c>
      <c r="C195" s="6">
        <v>2</v>
      </c>
      <c r="D195" s="22"/>
      <c r="E195" s="22"/>
    </row>
    <row r="196" spans="1:5" x14ac:dyDescent="0.3">
      <c r="A196" s="4" t="s">
        <v>164</v>
      </c>
      <c r="B196" s="5" t="s">
        <v>358</v>
      </c>
      <c r="C196" s="6">
        <v>8</v>
      </c>
      <c r="D196" s="22"/>
      <c r="E196" s="22"/>
    </row>
    <row r="197" spans="1:5" x14ac:dyDescent="0.3">
      <c r="A197" s="4" t="s">
        <v>132</v>
      </c>
      <c r="B197" s="5" t="s">
        <v>326</v>
      </c>
      <c r="C197" s="6">
        <v>8</v>
      </c>
      <c r="D197" s="22"/>
      <c r="E197" s="22"/>
    </row>
    <row r="198" spans="1:5" x14ac:dyDescent="0.3">
      <c r="A198" s="4" t="s">
        <v>119</v>
      </c>
      <c r="B198" s="5" t="s">
        <v>313</v>
      </c>
      <c r="C198" s="6">
        <v>8</v>
      </c>
      <c r="D198" s="22"/>
      <c r="E198" s="22"/>
    </row>
    <row r="199" spans="1:5" x14ac:dyDescent="0.3">
      <c r="A199" s="10" t="s">
        <v>144</v>
      </c>
      <c r="B199" s="1" t="s">
        <v>338</v>
      </c>
      <c r="C199" s="11">
        <v>8</v>
      </c>
      <c r="D199" s="23"/>
      <c r="E199" s="23"/>
    </row>
    <row r="200" spans="1:5" x14ac:dyDescent="0.3">
      <c r="A200" s="17"/>
      <c r="B200" s="12">
        <f>SUBTOTAL(103,Tabla1[Descripción Artículo])</f>
        <v>196</v>
      </c>
      <c r="C200" s="18">
        <f>SUBTOTAL(109,Tabla1[Unidades])</f>
        <v>2004</v>
      </c>
      <c r="D200" s="24">
        <f>SUBTOTAL(109,Tabla1[Oferta Principal (marca)])</f>
        <v>0</v>
      </c>
      <c r="E200" s="24">
        <f>SUBTOTAL(109,Tabla1[Segunda oferta (marca)])</f>
        <v>0</v>
      </c>
    </row>
  </sheetData>
  <sheetProtection formatCells="0" formatColumns="0" insertRows="0" sort="0" autoFilter="0"/>
  <mergeCells count="1">
    <mergeCell ref="A2:E2"/>
  </mergeCells>
  <conditionalFormatting sqref="A4:A199">
    <cfRule type="duplicateValues" dxfId="16" priority="7"/>
  </conditionalFormatting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II - Consumibles Animsa</vt:lpstr>
      <vt:lpstr>'ANEXO II - Consumibles Animsa'!Títulos_a_imprimir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2020-07-08T08:05:35Z</dcterms:modified>
</cp:coreProperties>
</file>