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ARCHIVO\20_Acuerdos Marcos\GEOTÉCNIA\"/>
    </mc:Choice>
  </mc:AlternateContent>
  <bookViews>
    <workbookView xWindow="0" yWindow="0" windowWidth="28800" windowHeight="12450"/>
  </bookViews>
  <sheets>
    <sheet name="Oferta" sheetId="1" r:id="rId1"/>
  </sheets>
  <definedNames>
    <definedName name="_xlnm.Print_Titles" localSheetId="0">Oferta!$1:$4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8" i="1" l="1"/>
  <c r="F63" i="1"/>
  <c r="F69" i="1" l="1"/>
  <c r="F68" i="1"/>
  <c r="F67" i="1"/>
  <c r="F65" i="1"/>
  <c r="F64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7" i="1"/>
  <c r="F46" i="1"/>
  <c r="F45" i="1"/>
  <c r="F43" i="1"/>
  <c r="F42" i="1"/>
  <c r="F41" i="1"/>
  <c r="F40" i="1"/>
  <c r="F39" i="1"/>
  <c r="F38" i="1"/>
  <c r="F36" i="1"/>
  <c r="F35" i="1"/>
  <c r="F34" i="1"/>
  <c r="F33" i="1"/>
  <c r="F31" i="1"/>
  <c r="F30" i="1"/>
  <c r="F29" i="1"/>
  <c r="F28" i="1"/>
  <c r="F27" i="1"/>
  <c r="F26" i="1"/>
  <c r="F25" i="1"/>
  <c r="F23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7" i="1"/>
  <c r="E71" i="1" l="1"/>
</calcChain>
</file>

<file path=xl/sharedStrings.xml><?xml version="1.0" encoding="utf-8"?>
<sst xmlns="http://schemas.openxmlformats.org/spreadsheetml/2006/main" count="128" uniqueCount="76">
  <si>
    <t>PRECIOS OFERTADOS PARA LA REALIZACIÓN DE ESTUDIO GEOTÉCNICO E HIDROGEOLÓGICO</t>
  </si>
  <si>
    <t>unidad</t>
  </si>
  <si>
    <t>Precio Unitario OFERTADO</t>
  </si>
  <si>
    <t>ud/año (estimación)</t>
  </si>
  <si>
    <t>OFERTA</t>
  </si>
  <si>
    <t>RECONOCIMIENTO GEOLÓGICO DE CAMPO</t>
  </si>
  <si>
    <t>CALICATAS</t>
  </si>
  <si>
    <t>Calicata de hasta 4 m. de profundidad para levantamiento de perfil litológico del terreno, con toma de muestras y fotografía. Incluido retroexvacadora.</t>
  </si>
  <si>
    <t>ud</t>
  </si>
  <si>
    <t>SONDEOS A ROTACIÓN CON EXTRACCIÓN DE TESTIGO</t>
  </si>
  <si>
    <t>Transporte de equipo de sondeo, personal especializado y materiales a la zona de trabajo y retorno al finalizar los mismos.</t>
  </si>
  <si>
    <t>Transporte equipo de sondeo entre puntos.</t>
  </si>
  <si>
    <t>M.L. perforación a rotación en suelos, con extracción continua de testigo de ø ≤ 116 mm hasta 25 m de profundidad, incluso revestimiento de sondeo con tuberías metálicas</t>
  </si>
  <si>
    <t>m</t>
  </si>
  <si>
    <t>M.L. perforación a rotación en rocas de dureza media, con extracción continua de testigo de ø ≤ 87 mm hasta 25 m de profundidad</t>
  </si>
  <si>
    <t>M.L. perforación a rotación en gravas y bolos, con extracción continua de testigo de ø ≤ 87 mm hasta 25 m de profundidad</t>
  </si>
  <si>
    <t>M.L. recargo por suministro de agua para la perforación en terrenos de dureza media-dura</t>
  </si>
  <si>
    <t>Ud. Cajas portatestigos plásticas, incluso fotografía y transporte a almacén</t>
  </si>
  <si>
    <t>Ud. Toma de muestra inalterada con tomamuestras tipo zapata abierta</t>
  </si>
  <si>
    <t>M.L. tubo ranurado PVC ø 63 mm (canalización eléctrica) colocado en sondeo</t>
  </si>
  <si>
    <t>M.L. tubería piezométrica PVC 2'' tipo Preussag para seguimiento de nivel freático, incluso tapas fondo-superficie</t>
  </si>
  <si>
    <t>M.L. engravillado de sondeos con gravas calibradas 3-5 mm Ø, incluso sellado con bentonita.</t>
  </si>
  <si>
    <t>Ud. Colocación de tapa metálica para protección de sondeo, encofrado de hormigón y chapa identificativa.</t>
  </si>
  <si>
    <t>Ensayo de penetración estándar S.P.T. en sondeo.</t>
  </si>
  <si>
    <t>SONDEO A ROTACIÓN CON BARRENA HELICOIDAL</t>
  </si>
  <si>
    <t>Sondeo helicoidal con barrena</t>
  </si>
  <si>
    <t>PENETRÓMETROS</t>
  </si>
  <si>
    <t>Transporte penetrómetro entre puntos.</t>
  </si>
  <si>
    <t>Transporte de equipo de penetración dinámica (DPSH), personal especializado y materiales a la zona de trabajo y retorno al finalizar los mismos.</t>
  </si>
  <si>
    <t>Emplazamiento de equipo de penetración dinámica (DPSH) en cada punto.</t>
  </si>
  <si>
    <t xml:space="preserve">ud </t>
  </si>
  <si>
    <t>Penetración mediante penetrómetro dinámico (DPSH), hasta 10 m de profundidad.</t>
  </si>
  <si>
    <t>Traslado de personal y equipo de penetración dinámica a obra</t>
  </si>
  <si>
    <t>Desplazamiento de equipo de penetación dinámica (km)</t>
  </si>
  <si>
    <t>km</t>
  </si>
  <si>
    <t>ENSAYOS DE CAMPO</t>
  </si>
  <si>
    <t>Ensayo de permeabilidad del suelo a carga constante</t>
  </si>
  <si>
    <t>Ensayo de permeabilidad del suelo a carga variable</t>
  </si>
  <si>
    <t>Ensayo de permeabilidad de roca</t>
  </si>
  <si>
    <t>Ensayo de infiltración mediante infiltrómetro de doble anillo, incluido desplazamiento.</t>
  </si>
  <si>
    <t>MONITORIZACIÓN DE NIVEL PIEZOMÉTRICO</t>
  </si>
  <si>
    <t>Ud Tarifa mensual por uso de unidad sonda datalogger LevelSCOUT 0-60 mca</t>
  </si>
  <si>
    <t>Ud Tarifa mensual por uso de unidad corrector barométrico BaroSCOUT</t>
  </si>
  <si>
    <t>Ud Programación sonda datalogger y corrector barométrico para toma de datos</t>
  </si>
  <si>
    <t>Ud Descarga datos sonda datalogger y corrector barométrico</t>
  </si>
  <si>
    <t>Ud Procesado de datos descargados sonda datalogger y corrector barométrico</t>
  </si>
  <si>
    <t>Ud Colocación y extracción sonda datalogger en sondeo o pozo</t>
  </si>
  <si>
    <t>ENSAYOS DE LABORATORIO</t>
  </si>
  <si>
    <t>Análisis granulométrico por tamizado de una muestra de suelo, según UNE 103-101</t>
  </si>
  <si>
    <t>Análisis granulométrico por sedimentación de una muestra de suelo, según UNE 103-102-95</t>
  </si>
  <si>
    <t>Ensayo para determinar los Límites de Atterberg (límite líquido y plástico de una muestra de suelo), según UNE 103-103 y UNE 103-104.</t>
  </si>
  <si>
    <t>Ensayo para determinar el contenido de humedad natural mediante secado en estufa de una muestra de suelo, según UNE 103-300, o S/NLT 102</t>
  </si>
  <si>
    <t>Ensayo cuantitativo para determinar el contenido en sulfatos solubles de una muestra de suelo, según UNE 103-201.</t>
  </si>
  <si>
    <t>Contenido en sulfatos en agua, según UNE 103-202</t>
  </si>
  <si>
    <t>Análisis de muestra de agua subterránea según EHE.</t>
  </si>
  <si>
    <t>Ensayo de comprensión simple en roca, según UNE 22950-1:1990</t>
  </si>
  <si>
    <t>Ensayo para determinar la resistencia a compresión simple de una muestra de suelo (incluso tallado), según UNE 103400.</t>
  </si>
  <si>
    <t>Ensayo para determinar la expansividad de una muestra de suelo en el aparato Lambe, según UNE 103600</t>
  </si>
  <si>
    <t>Ensayo cuantitativo para determinar el contenido en materia orgánica de una muestra de suelo, según UNE 103204.</t>
  </si>
  <si>
    <t>Ensayo C.B.R. (California Bearing Ratio) en laboratorio, según UNE 103502, sin incluir ensayo Proctor, en explanadas.</t>
  </si>
  <si>
    <t>Ensayo Proctor Modificado, según UNE 103-501.</t>
  </si>
  <si>
    <t>Ensayo Proctor Normal, según UNE 103-500.</t>
  </si>
  <si>
    <t>Determinación del contenido de carbonatos en los suelos, según UNE 10693:2014</t>
  </si>
  <si>
    <t>Contenido de yesos en suelos, según UNE 103201:2019</t>
  </si>
  <si>
    <t>Determinación de sales solubles en suelos, según UNE 103205:2019</t>
  </si>
  <si>
    <t>Consolidación unidimensional de suelo en edómetro, según UNE 103405:1994</t>
  </si>
  <si>
    <t>Determinación de densidad seca y densidad aparente, según UNE-EN ISO 11272:2017 y UNE-EN ISO 17892-2:2015</t>
  </si>
  <si>
    <t>Hinchamiento libre en edómetro, según UNE 103601:1996</t>
  </si>
  <si>
    <t>Ensayo de dispersabilidad (PIN-HOLE) por tubificación, según NLT-207</t>
  </si>
  <si>
    <t>INFORMES Y ASISTENCIA TÉCNICA</t>
  </si>
  <si>
    <t>Honorarios para la redacción del Informe Geotécnico, kilometraje, direccion de trabajos en campo, incluso visado.</t>
  </si>
  <si>
    <t>Informe/estudio Hidrogeológico completo, incluido visado.</t>
  </si>
  <si>
    <t xml:space="preserve">Asistencia a la Dirección de Obra </t>
  </si>
  <si>
    <t>€/h</t>
  </si>
  <si>
    <t>OFERTA ECONÓMICA</t>
  </si>
  <si>
    <t>NOTA: Los precios unitarios ofertados no podrán ser superiores a ninguno de los precios máximo de licitación.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</si>
</sst>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#,##0.00\ &quot;€/año&quot;"/>
  </numFmts>
  <fonts count="15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i/>
      <sz val="10"/>
      <color indexed="8"/>
      <name val="Calibri"/>
      <family val="2"/>
    </font>
    <font>
      <b/>
      <i/>
      <sz val="10"/>
      <color indexed="8"/>
      <name val="Calibri"/>
      <family val="2"/>
    </font>
    <font>
      <sz val="10"/>
      <name val="Calibri"/>
      <family val="2"/>
    </font>
    <font>
      <i/>
      <sz val="10"/>
      <color indexed="10"/>
      <name val="Calibri"/>
      <family val="2"/>
    </font>
    <font>
      <b/>
      <i/>
      <sz val="10"/>
      <color indexed="10"/>
      <name val="Calibri"/>
      <family val="2"/>
    </font>
    <font>
      <sz val="8"/>
      <color theme="1"/>
      <name val="Arial"/>
      <family val="2"/>
    </font>
    <font>
      <sz val="9"/>
      <color indexed="8"/>
      <name val="Calibri"/>
      <family val="2"/>
    </font>
    <font>
      <b/>
      <sz val="10"/>
      <color indexed="10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0"/>
      <color indexed="10"/>
      <name val="Calibri"/>
      <family val="2"/>
    </font>
    <font>
      <sz val="10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Protection="1">
      <protection locked="0"/>
    </xf>
    <xf numFmtId="164" fontId="3" fillId="2" borderId="9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top"/>
      <protection locked="0"/>
    </xf>
    <xf numFmtId="164" fontId="5" fillId="3" borderId="16" xfId="0" applyNumberFormat="1" applyFont="1" applyFill="1" applyBorder="1" applyAlignment="1" applyProtection="1">
      <alignment horizontal="center" vertical="center"/>
      <protection locked="0"/>
    </xf>
    <xf numFmtId="164" fontId="6" fillId="2" borderId="19" xfId="0" applyNumberFormat="1" applyFont="1" applyFill="1" applyBorder="1" applyAlignment="1" applyProtection="1">
      <alignment horizontal="center" vertical="center"/>
      <protection locked="0"/>
    </xf>
    <xf numFmtId="164" fontId="5" fillId="3" borderId="19" xfId="0" applyNumberFormat="1" applyFont="1" applyFill="1" applyBorder="1" applyAlignment="1" applyProtection="1">
      <alignment horizontal="center" vertical="center"/>
      <protection locked="0"/>
    </xf>
    <xf numFmtId="164" fontId="1" fillId="3" borderId="19" xfId="0" applyNumberFormat="1" applyFont="1" applyFill="1" applyBorder="1" applyAlignment="1" applyProtection="1">
      <alignment horizontal="center" vertical="center"/>
      <protection locked="0"/>
    </xf>
    <xf numFmtId="164" fontId="7" fillId="2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164" fontId="10" fillId="4" borderId="19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wrapText="1"/>
      <protection locked="0"/>
    </xf>
    <xf numFmtId="164" fontId="5" fillId="3" borderId="2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164" fontId="5" fillId="0" borderId="0" xfId="0" applyNumberFormat="1" applyFont="1" applyBorder="1" applyAlignment="1" applyProtection="1">
      <alignment horizontal="center" vertical="center"/>
      <protection locked="0"/>
    </xf>
    <xf numFmtId="3" fontId="5" fillId="0" borderId="0" xfId="0" applyNumberFormat="1" applyFont="1" applyBorder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1" fillId="0" borderId="0" xfId="0" applyFont="1" applyProtection="1"/>
    <xf numFmtId="0" fontId="2" fillId="4" borderId="15" xfId="0" applyFont="1" applyFill="1" applyBorder="1" applyAlignment="1" applyProtection="1">
      <alignment horizontal="left" vertical="center" wrapText="1"/>
    </xf>
    <xf numFmtId="0" fontId="3" fillId="0" borderId="0" xfId="0" applyFont="1" applyProtection="1"/>
    <xf numFmtId="0" fontId="2" fillId="2" borderId="8" xfId="0" applyFont="1" applyFill="1" applyBorder="1" applyAlignment="1" applyProtection="1">
      <alignment horizontal="left" vertical="center" wrapText="1"/>
    </xf>
    <xf numFmtId="0" fontId="2" fillId="0" borderId="0" xfId="0" applyFont="1" applyAlignment="1" applyProtection="1">
      <alignment vertical="top"/>
    </xf>
    <xf numFmtId="164" fontId="5" fillId="0" borderId="15" xfId="0" applyNumberFormat="1" applyFont="1" applyBorder="1" applyAlignment="1" applyProtection="1">
      <alignment horizontal="justify" vertical="center" wrapText="1"/>
    </xf>
    <xf numFmtId="0" fontId="2" fillId="2" borderId="18" xfId="0" applyFont="1" applyFill="1" applyBorder="1" applyAlignment="1" applyProtection="1">
      <alignment horizontal="left" vertical="center" wrapText="1"/>
    </xf>
    <xf numFmtId="164" fontId="5" fillId="0" borderId="18" xfId="0" applyNumberFormat="1" applyFont="1" applyBorder="1" applyAlignment="1" applyProtection="1">
      <alignment horizontal="justify" vertical="center" wrapText="1"/>
    </xf>
    <xf numFmtId="0" fontId="1" fillId="0" borderId="18" xfId="0" applyFont="1" applyBorder="1" applyAlignment="1" applyProtection="1">
      <alignment horizontal="left" vertical="center" wrapText="1"/>
    </xf>
    <xf numFmtId="0" fontId="5" fillId="0" borderId="18" xfId="0" applyFont="1" applyBorder="1" applyAlignment="1" applyProtection="1">
      <alignment horizontal="left" vertical="center" wrapText="1"/>
    </xf>
    <xf numFmtId="0" fontId="8" fillId="0" borderId="18" xfId="0" applyFont="1" applyBorder="1" applyAlignment="1" applyProtection="1">
      <alignment horizontal="left" vertical="center" wrapText="1"/>
    </xf>
    <xf numFmtId="0" fontId="2" fillId="0" borderId="0" xfId="0" applyFont="1" applyProtection="1"/>
    <xf numFmtId="0" fontId="9" fillId="0" borderId="18" xfId="0" applyFont="1" applyBorder="1" applyAlignment="1" applyProtection="1">
      <alignment horizontal="left" vertical="center" wrapText="1"/>
    </xf>
    <xf numFmtId="0" fontId="2" fillId="4" borderId="18" xfId="0" applyFont="1" applyFill="1" applyBorder="1" applyAlignment="1" applyProtection="1">
      <alignment horizontal="left" vertical="center" wrapText="1"/>
    </xf>
    <xf numFmtId="0" fontId="1" fillId="0" borderId="21" xfId="0" applyFont="1" applyBorder="1" applyAlignment="1" applyProtection="1">
      <alignment horizontal="left" vertical="center" wrapText="1"/>
    </xf>
    <xf numFmtId="0" fontId="2" fillId="4" borderId="16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1" fillId="0" borderId="16" xfId="0" applyFont="1" applyBorder="1" applyAlignment="1" applyProtection="1">
      <alignment horizontal="center" vertical="center" wrapText="1"/>
    </xf>
    <xf numFmtId="0" fontId="4" fillId="2" borderId="19" xfId="0" applyFont="1" applyFill="1" applyBorder="1" applyAlignment="1" applyProtection="1">
      <alignment horizontal="center" vertical="center" wrapText="1"/>
    </xf>
    <xf numFmtId="0" fontId="1" fillId="0" borderId="19" xfId="0" applyFont="1" applyBorder="1" applyAlignment="1" applyProtection="1">
      <alignment horizontal="center" vertical="center" wrapText="1"/>
    </xf>
    <xf numFmtId="0" fontId="5" fillId="0" borderId="19" xfId="0" applyFont="1" applyBorder="1" applyAlignment="1" applyProtection="1">
      <alignment horizontal="center" vertical="center" wrapText="1"/>
    </xf>
    <xf numFmtId="0" fontId="2" fillId="4" borderId="19" xfId="0" applyFont="1" applyFill="1" applyBorder="1" applyAlignment="1" applyProtection="1">
      <alignment horizontal="center" vertical="center" wrapText="1"/>
    </xf>
    <xf numFmtId="0" fontId="1" fillId="0" borderId="22" xfId="0" applyFont="1" applyBorder="1" applyAlignment="1" applyProtection="1">
      <alignment horizontal="center" vertical="center" wrapText="1"/>
    </xf>
    <xf numFmtId="164" fontId="1" fillId="4" borderId="16" xfId="0" applyNumberFormat="1" applyFont="1" applyFill="1" applyBorder="1" applyAlignment="1" applyProtection="1">
      <alignment horizontal="center" vertical="center"/>
    </xf>
    <xf numFmtId="164" fontId="1" fillId="4" borderId="17" xfId="0" applyNumberFormat="1" applyFont="1" applyFill="1" applyBorder="1" applyAlignment="1" applyProtection="1">
      <alignment horizontal="center" vertical="center"/>
    </xf>
    <xf numFmtId="164" fontId="3" fillId="2" borderId="9" xfId="0" applyNumberFormat="1" applyFont="1" applyFill="1" applyBorder="1" applyAlignment="1" applyProtection="1">
      <alignment horizontal="center" vertical="center"/>
    </xf>
    <xf numFmtId="164" fontId="3" fillId="2" borderId="10" xfId="0" applyNumberFormat="1" applyFont="1" applyFill="1" applyBorder="1" applyAlignment="1" applyProtection="1">
      <alignment horizontal="center" vertical="center"/>
    </xf>
    <xf numFmtId="3" fontId="5" fillId="0" borderId="16" xfId="0" applyNumberFormat="1" applyFont="1" applyBorder="1" applyAlignment="1" applyProtection="1">
      <alignment horizontal="center" vertical="center"/>
    </xf>
    <xf numFmtId="164" fontId="5" fillId="0" borderId="17" xfId="0" applyNumberFormat="1" applyFont="1" applyBorder="1" applyAlignment="1" applyProtection="1">
      <alignment horizontal="center" vertical="center"/>
    </xf>
    <xf numFmtId="3" fontId="6" fillId="2" borderId="19" xfId="0" applyNumberFormat="1" applyFont="1" applyFill="1" applyBorder="1" applyAlignment="1" applyProtection="1">
      <alignment horizontal="center" vertical="center"/>
    </xf>
    <xf numFmtId="164" fontId="6" fillId="2" borderId="20" xfId="0" applyNumberFormat="1" applyFont="1" applyFill="1" applyBorder="1" applyAlignment="1" applyProtection="1">
      <alignment horizontal="center" vertical="center"/>
    </xf>
    <xf numFmtId="3" fontId="5" fillId="0" borderId="19" xfId="0" applyNumberFormat="1" applyFont="1" applyBorder="1" applyAlignment="1" applyProtection="1">
      <alignment horizontal="center" vertical="center"/>
    </xf>
    <xf numFmtId="164" fontId="5" fillId="0" borderId="20" xfId="0" applyNumberFormat="1" applyFont="1" applyBorder="1" applyAlignment="1" applyProtection="1">
      <alignment horizontal="center" vertical="center"/>
    </xf>
    <xf numFmtId="3" fontId="1" fillId="0" borderId="19" xfId="0" applyNumberFormat="1" applyFont="1" applyBorder="1" applyAlignment="1" applyProtection="1">
      <alignment horizontal="center" vertical="center"/>
    </xf>
    <xf numFmtId="3" fontId="7" fillId="2" borderId="19" xfId="0" applyNumberFormat="1" applyFont="1" applyFill="1" applyBorder="1" applyAlignment="1" applyProtection="1">
      <alignment horizontal="center" vertical="center"/>
    </xf>
    <xf numFmtId="164" fontId="7" fillId="2" borderId="20" xfId="0" applyNumberFormat="1" applyFont="1" applyFill="1" applyBorder="1" applyAlignment="1" applyProtection="1">
      <alignment horizontal="center" vertical="center"/>
    </xf>
    <xf numFmtId="3" fontId="10" fillId="4" borderId="19" xfId="0" applyNumberFormat="1" applyFont="1" applyFill="1" applyBorder="1" applyAlignment="1" applyProtection="1">
      <alignment horizontal="center" vertical="center"/>
    </xf>
    <xf numFmtId="164" fontId="10" fillId="4" borderId="20" xfId="0" applyNumberFormat="1" applyFont="1" applyFill="1" applyBorder="1" applyAlignment="1" applyProtection="1">
      <alignment horizontal="center" vertical="center"/>
    </xf>
    <xf numFmtId="3" fontId="5" fillId="0" borderId="22" xfId="0" applyNumberFormat="1" applyFont="1" applyBorder="1" applyAlignment="1" applyProtection="1">
      <alignment horizontal="center" vertical="center"/>
    </xf>
    <xf numFmtId="164" fontId="5" fillId="0" borderId="23" xfId="0" applyNumberFormat="1" applyFont="1" applyBorder="1" applyAlignment="1" applyProtection="1">
      <alignment horizontal="center" vertical="center"/>
    </xf>
    <xf numFmtId="0" fontId="11" fillId="5" borderId="24" xfId="0" applyFont="1" applyFill="1" applyBorder="1" applyAlignment="1" applyProtection="1">
      <alignment horizontal="left" vertical="center" wrapText="1"/>
    </xf>
    <xf numFmtId="0" fontId="11" fillId="5" borderId="25" xfId="0" applyFont="1" applyFill="1" applyBorder="1" applyAlignment="1" applyProtection="1">
      <alignment horizontal="center" vertical="center" wrapText="1"/>
    </xf>
    <xf numFmtId="164" fontId="12" fillId="5" borderId="25" xfId="0" applyNumberFormat="1" applyFont="1" applyFill="1" applyBorder="1" applyAlignment="1" applyProtection="1">
      <alignment horizontal="right" vertical="center"/>
    </xf>
    <xf numFmtId="0" fontId="14" fillId="0" borderId="0" xfId="0" applyFont="1" applyAlignment="1">
      <alignment horizontal="center" vertical="center"/>
    </xf>
    <xf numFmtId="165" fontId="12" fillId="5" borderId="25" xfId="0" applyNumberFormat="1" applyFont="1" applyFill="1" applyBorder="1" applyAlignment="1" applyProtection="1">
      <alignment horizontal="center" vertical="center" wrapText="1"/>
    </xf>
    <xf numFmtId="165" fontId="12" fillId="5" borderId="26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1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164" fontId="3" fillId="3" borderId="9" xfId="0" applyNumberFormat="1" applyFont="1" applyFill="1" applyBorder="1" applyAlignment="1" applyProtection="1">
      <alignment horizontal="center" vertical="center" wrapText="1"/>
    </xf>
    <xf numFmtId="164" fontId="3" fillId="3" borderId="13" xfId="0" applyNumberFormat="1" applyFont="1" applyFill="1" applyBorder="1" applyAlignment="1" applyProtection="1">
      <alignment horizontal="center" vertical="center" wrapText="1"/>
    </xf>
    <xf numFmtId="164" fontId="3" fillId="0" borderId="10" xfId="0" applyNumberFormat="1" applyFont="1" applyFill="1" applyBorder="1" applyAlignment="1" applyProtection="1">
      <alignment horizontal="center" vertical="center" wrapText="1"/>
    </xf>
    <xf numFmtId="164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 wrapText="1"/>
    </xf>
  </cellXfs>
  <cellStyles count="1">
    <cellStyle name="Normal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676275</xdr:colOff>
      <xdr:row>0</xdr:row>
      <xdr:rowOff>47625</xdr:rowOff>
    </xdr:from>
    <xdr:ext cx="1343025" cy="619125"/>
    <xdr:pic>
      <xdr:nvPicPr>
        <xdr:cNvPr id="2" name="Picture 9" descr="NILSAULTIMO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6300" y="47625"/>
          <a:ext cx="1343025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Office gai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showGridLines="0" tabSelected="1" topLeftCell="A60" zoomScaleNormal="100" workbookViewId="0">
      <selection activeCell="B74" sqref="B74:F74"/>
    </sheetView>
  </sheetViews>
  <sheetFormatPr defaultColWidth="11.5703125" defaultRowHeight="12.75" x14ac:dyDescent="0.2"/>
  <cols>
    <col min="1" max="1" width="3" style="1" bestFit="1" customWidth="1"/>
    <col min="2" max="2" width="56.7109375" style="22" customWidth="1"/>
    <col min="3" max="3" width="6.7109375" style="20" customWidth="1"/>
    <col min="4" max="4" width="12.28515625" style="21" customWidth="1"/>
    <col min="5" max="5" width="10.42578125" style="21" customWidth="1"/>
    <col min="6" max="6" width="13.42578125" style="1" customWidth="1"/>
    <col min="7" max="7" width="31" style="1" customWidth="1"/>
    <col min="8" max="16384" width="11.5703125" style="1"/>
  </cols>
  <sheetData>
    <row r="1" spans="1:8" ht="14.45" customHeight="1" x14ac:dyDescent="0.2">
      <c r="A1" s="23"/>
      <c r="B1" s="69"/>
      <c r="C1" s="72" t="s">
        <v>0</v>
      </c>
      <c r="D1" s="73"/>
      <c r="E1" s="73"/>
      <c r="F1" s="74"/>
    </row>
    <row r="2" spans="1:8" ht="15" customHeight="1" x14ac:dyDescent="0.2">
      <c r="A2" s="23"/>
      <c r="B2" s="70"/>
      <c r="C2" s="75"/>
      <c r="D2" s="76"/>
      <c r="E2" s="76"/>
      <c r="F2" s="77"/>
      <c r="H2" s="2"/>
    </row>
    <row r="3" spans="1:8" ht="15" customHeight="1" x14ac:dyDescent="0.2">
      <c r="A3" s="23"/>
      <c r="B3" s="70"/>
      <c r="C3" s="78" t="s">
        <v>1</v>
      </c>
      <c r="D3" s="80" t="s">
        <v>2</v>
      </c>
      <c r="E3" s="82" t="s">
        <v>3</v>
      </c>
      <c r="F3" s="84" t="s">
        <v>4</v>
      </c>
    </row>
    <row r="4" spans="1:8" ht="15" customHeight="1" x14ac:dyDescent="0.2">
      <c r="A4" s="23"/>
      <c r="B4" s="71"/>
      <c r="C4" s="79"/>
      <c r="D4" s="81"/>
      <c r="E4" s="83"/>
      <c r="F4" s="85"/>
    </row>
    <row r="5" spans="1:8" ht="14.25" customHeight="1" x14ac:dyDescent="0.2">
      <c r="A5" s="23"/>
      <c r="B5" s="24" t="s">
        <v>5</v>
      </c>
      <c r="C5" s="38"/>
      <c r="D5" s="46"/>
      <c r="E5" s="46"/>
      <c r="F5" s="47"/>
    </row>
    <row r="6" spans="1:8" s="3" customFormat="1" x14ac:dyDescent="0.2">
      <c r="A6" s="25"/>
      <c r="B6" s="26" t="s">
        <v>6</v>
      </c>
      <c r="C6" s="39"/>
      <c r="D6" s="4"/>
      <c r="E6" s="48"/>
      <c r="F6" s="49"/>
    </row>
    <row r="7" spans="1:8" ht="42" customHeight="1" x14ac:dyDescent="0.2">
      <c r="A7" s="27">
        <v>1</v>
      </c>
      <c r="B7" s="28" t="s">
        <v>7</v>
      </c>
      <c r="C7" s="40" t="s">
        <v>8</v>
      </c>
      <c r="D7" s="6"/>
      <c r="E7" s="50">
        <v>12</v>
      </c>
      <c r="F7" s="51">
        <f>D7*E7</f>
        <v>0</v>
      </c>
    </row>
    <row r="8" spans="1:8" s="3" customFormat="1" x14ac:dyDescent="0.2">
      <c r="A8" s="27"/>
      <c r="B8" s="29" t="s">
        <v>9</v>
      </c>
      <c r="C8" s="41"/>
      <c r="D8" s="7"/>
      <c r="E8" s="52"/>
      <c r="F8" s="53"/>
    </row>
    <row r="9" spans="1:8" ht="25.5" x14ac:dyDescent="0.2">
      <c r="A9" s="27">
        <v>2</v>
      </c>
      <c r="B9" s="30" t="s">
        <v>10</v>
      </c>
      <c r="C9" s="42" t="s">
        <v>8</v>
      </c>
      <c r="D9" s="8"/>
      <c r="E9" s="54">
        <v>1</v>
      </c>
      <c r="F9" s="55">
        <f t="shared" ref="F9:F21" si="0">D9*E9</f>
        <v>0</v>
      </c>
    </row>
    <row r="10" spans="1:8" x14ac:dyDescent="0.2">
      <c r="A10" s="27">
        <v>3</v>
      </c>
      <c r="B10" s="30" t="s">
        <v>11</v>
      </c>
      <c r="C10" s="42" t="s">
        <v>8</v>
      </c>
      <c r="D10" s="8"/>
      <c r="E10" s="54">
        <v>3</v>
      </c>
      <c r="F10" s="55">
        <f t="shared" si="0"/>
        <v>0</v>
      </c>
    </row>
    <row r="11" spans="1:8" ht="38.25" x14ac:dyDescent="0.2">
      <c r="A11" s="27">
        <v>4</v>
      </c>
      <c r="B11" s="31" t="s">
        <v>12</v>
      </c>
      <c r="C11" s="42" t="s">
        <v>13</v>
      </c>
      <c r="D11" s="9"/>
      <c r="E11" s="56">
        <v>4</v>
      </c>
      <c r="F11" s="55">
        <f t="shared" si="0"/>
        <v>0</v>
      </c>
    </row>
    <row r="12" spans="1:8" ht="38.25" x14ac:dyDescent="0.2">
      <c r="A12" s="27">
        <v>5</v>
      </c>
      <c r="B12" s="31" t="s">
        <v>14</v>
      </c>
      <c r="C12" s="42" t="s">
        <v>13</v>
      </c>
      <c r="D12" s="9"/>
      <c r="E12" s="56">
        <v>4</v>
      </c>
      <c r="F12" s="55">
        <f t="shared" si="0"/>
        <v>0</v>
      </c>
    </row>
    <row r="13" spans="1:8" ht="25.5" x14ac:dyDescent="0.2">
      <c r="A13" s="27">
        <v>6</v>
      </c>
      <c r="B13" s="31" t="s">
        <v>15</v>
      </c>
      <c r="C13" s="42" t="s">
        <v>13</v>
      </c>
      <c r="D13" s="9"/>
      <c r="E13" s="56">
        <v>4</v>
      </c>
      <c r="F13" s="55">
        <f t="shared" si="0"/>
        <v>0</v>
      </c>
    </row>
    <row r="14" spans="1:8" ht="25.5" x14ac:dyDescent="0.2">
      <c r="A14" s="27">
        <v>7</v>
      </c>
      <c r="B14" s="31" t="s">
        <v>16</v>
      </c>
      <c r="C14" s="42" t="s">
        <v>13</v>
      </c>
      <c r="D14" s="9"/>
      <c r="E14" s="56">
        <v>4</v>
      </c>
      <c r="F14" s="55">
        <f t="shared" si="0"/>
        <v>0</v>
      </c>
    </row>
    <row r="15" spans="1:8" ht="25.5" x14ac:dyDescent="0.2">
      <c r="A15" s="27">
        <v>8</v>
      </c>
      <c r="B15" s="31" t="s">
        <v>17</v>
      </c>
      <c r="C15" s="42" t="s">
        <v>8</v>
      </c>
      <c r="D15" s="9"/>
      <c r="E15" s="56">
        <v>5</v>
      </c>
      <c r="F15" s="55">
        <f t="shared" si="0"/>
        <v>0</v>
      </c>
    </row>
    <row r="16" spans="1:8" ht="13.9" customHeight="1" x14ac:dyDescent="0.2">
      <c r="A16" s="27">
        <v>9</v>
      </c>
      <c r="B16" s="31" t="s">
        <v>18</v>
      </c>
      <c r="C16" s="42" t="s">
        <v>8</v>
      </c>
      <c r="D16" s="9"/>
      <c r="E16" s="56">
        <v>5</v>
      </c>
      <c r="F16" s="55">
        <f t="shared" si="0"/>
        <v>0</v>
      </c>
    </row>
    <row r="17" spans="1:6" ht="25.5" x14ac:dyDescent="0.2">
      <c r="A17" s="27">
        <v>10</v>
      </c>
      <c r="B17" s="31" t="s">
        <v>19</v>
      </c>
      <c r="C17" s="42" t="s">
        <v>13</v>
      </c>
      <c r="D17" s="9"/>
      <c r="E17" s="56">
        <v>4</v>
      </c>
      <c r="F17" s="55">
        <f t="shared" si="0"/>
        <v>0</v>
      </c>
    </row>
    <row r="18" spans="1:6" ht="25.5" x14ac:dyDescent="0.2">
      <c r="A18" s="27">
        <v>11</v>
      </c>
      <c r="B18" s="31" t="s">
        <v>20</v>
      </c>
      <c r="C18" s="42" t="s">
        <v>13</v>
      </c>
      <c r="D18" s="9"/>
      <c r="E18" s="56">
        <v>4</v>
      </c>
      <c r="F18" s="55">
        <f t="shared" si="0"/>
        <v>0</v>
      </c>
    </row>
    <row r="19" spans="1:6" ht="25.5" x14ac:dyDescent="0.2">
      <c r="A19" s="27">
        <v>12</v>
      </c>
      <c r="B19" s="31" t="s">
        <v>21</v>
      </c>
      <c r="C19" s="42" t="s">
        <v>13</v>
      </c>
      <c r="D19" s="9"/>
      <c r="E19" s="56">
        <v>4</v>
      </c>
      <c r="F19" s="55">
        <f t="shared" si="0"/>
        <v>0</v>
      </c>
    </row>
    <row r="20" spans="1:6" ht="25.5" x14ac:dyDescent="0.2">
      <c r="A20" s="27">
        <v>13</v>
      </c>
      <c r="B20" s="31" t="s">
        <v>22</v>
      </c>
      <c r="C20" s="42" t="s">
        <v>8</v>
      </c>
      <c r="D20" s="9"/>
      <c r="E20" s="56">
        <v>4</v>
      </c>
      <c r="F20" s="55">
        <f t="shared" si="0"/>
        <v>0</v>
      </c>
    </row>
    <row r="21" spans="1:6" x14ac:dyDescent="0.2">
      <c r="A21" s="27">
        <v>14</v>
      </c>
      <c r="B21" s="31" t="s">
        <v>23</v>
      </c>
      <c r="C21" s="42" t="s">
        <v>8</v>
      </c>
      <c r="D21" s="9"/>
      <c r="E21" s="56">
        <v>2</v>
      </c>
      <c r="F21" s="55">
        <f t="shared" si="0"/>
        <v>0</v>
      </c>
    </row>
    <row r="22" spans="1:6" s="3" customFormat="1" x14ac:dyDescent="0.2">
      <c r="A22" s="27"/>
      <c r="B22" s="29" t="s">
        <v>24</v>
      </c>
      <c r="C22" s="41"/>
      <c r="D22" s="7"/>
      <c r="E22" s="52"/>
      <c r="F22" s="53"/>
    </row>
    <row r="23" spans="1:6" ht="18" customHeight="1" x14ac:dyDescent="0.2">
      <c r="A23" s="27">
        <v>15</v>
      </c>
      <c r="B23" s="32" t="s">
        <v>25</v>
      </c>
      <c r="C23" s="43" t="s">
        <v>13</v>
      </c>
      <c r="D23" s="8"/>
      <c r="E23" s="54">
        <v>1</v>
      </c>
      <c r="F23" s="55">
        <f>D23*E23</f>
        <v>0</v>
      </c>
    </row>
    <row r="24" spans="1:6" s="11" customFormat="1" x14ac:dyDescent="0.2">
      <c r="A24" s="27"/>
      <c r="B24" s="29" t="s">
        <v>26</v>
      </c>
      <c r="C24" s="41"/>
      <c r="D24" s="10"/>
      <c r="E24" s="57"/>
      <c r="F24" s="58"/>
    </row>
    <row r="25" spans="1:6" x14ac:dyDescent="0.2">
      <c r="A25" s="27">
        <v>16</v>
      </c>
      <c r="B25" s="31" t="s">
        <v>23</v>
      </c>
      <c r="C25" s="42" t="s">
        <v>8</v>
      </c>
      <c r="D25" s="8"/>
      <c r="E25" s="54">
        <v>6</v>
      </c>
      <c r="F25" s="55">
        <f t="shared" ref="F25:F31" si="1">D25*E25</f>
        <v>0</v>
      </c>
    </row>
    <row r="26" spans="1:6" x14ac:dyDescent="0.2">
      <c r="A26" s="27">
        <v>17</v>
      </c>
      <c r="B26" s="31" t="s">
        <v>27</v>
      </c>
      <c r="C26" s="42" t="s">
        <v>8</v>
      </c>
      <c r="D26" s="8"/>
      <c r="E26" s="54">
        <v>4</v>
      </c>
      <c r="F26" s="55">
        <f t="shared" si="1"/>
        <v>0</v>
      </c>
    </row>
    <row r="27" spans="1:6" ht="38.25" x14ac:dyDescent="0.2">
      <c r="A27" s="27">
        <v>18</v>
      </c>
      <c r="B27" s="31" t="s">
        <v>28</v>
      </c>
      <c r="C27" s="42" t="s">
        <v>8</v>
      </c>
      <c r="D27" s="8"/>
      <c r="E27" s="54">
        <v>4</v>
      </c>
      <c r="F27" s="55">
        <f t="shared" si="1"/>
        <v>0</v>
      </c>
    </row>
    <row r="28" spans="1:6" x14ac:dyDescent="0.2">
      <c r="A28" s="27">
        <v>19</v>
      </c>
      <c r="B28" s="33" t="s">
        <v>29</v>
      </c>
      <c r="C28" s="42" t="s">
        <v>30</v>
      </c>
      <c r="D28" s="8"/>
      <c r="E28" s="54">
        <v>4</v>
      </c>
      <c r="F28" s="55">
        <f t="shared" si="1"/>
        <v>0</v>
      </c>
    </row>
    <row r="29" spans="1:6" ht="22.5" x14ac:dyDescent="0.2">
      <c r="A29" s="27">
        <v>20</v>
      </c>
      <c r="B29" s="33" t="s">
        <v>31</v>
      </c>
      <c r="C29" s="42" t="s">
        <v>13</v>
      </c>
      <c r="D29" s="8"/>
      <c r="E29" s="54">
        <v>8</v>
      </c>
      <c r="F29" s="55">
        <f t="shared" si="1"/>
        <v>0</v>
      </c>
    </row>
    <row r="30" spans="1:6" x14ac:dyDescent="0.2">
      <c r="A30" s="27">
        <v>21</v>
      </c>
      <c r="B30" s="31" t="s">
        <v>32</v>
      </c>
      <c r="C30" s="42" t="s">
        <v>8</v>
      </c>
      <c r="D30" s="9"/>
      <c r="E30" s="56">
        <v>4</v>
      </c>
      <c r="F30" s="55">
        <f t="shared" si="1"/>
        <v>0</v>
      </c>
    </row>
    <row r="31" spans="1:6" x14ac:dyDescent="0.2">
      <c r="A31" s="27">
        <v>22</v>
      </c>
      <c r="B31" s="31" t="s">
        <v>33</v>
      </c>
      <c r="C31" s="42" t="s">
        <v>34</v>
      </c>
      <c r="D31" s="9"/>
      <c r="E31" s="56">
        <v>100</v>
      </c>
      <c r="F31" s="55">
        <f t="shared" si="1"/>
        <v>0</v>
      </c>
    </row>
    <row r="32" spans="1:6" s="11" customFormat="1" x14ac:dyDescent="0.2">
      <c r="A32" s="27"/>
      <c r="B32" s="29" t="s">
        <v>35</v>
      </c>
      <c r="C32" s="41"/>
      <c r="D32" s="10"/>
      <c r="E32" s="57"/>
      <c r="F32" s="58"/>
    </row>
    <row r="33" spans="1:6" x14ac:dyDescent="0.2">
      <c r="A33" s="27">
        <v>23</v>
      </c>
      <c r="B33" s="31" t="s">
        <v>36</v>
      </c>
      <c r="C33" s="42" t="s">
        <v>8</v>
      </c>
      <c r="D33" s="8"/>
      <c r="E33" s="54">
        <v>2</v>
      </c>
      <c r="F33" s="55">
        <f>D33*E33</f>
        <v>0</v>
      </c>
    </row>
    <row r="34" spans="1:6" x14ac:dyDescent="0.2">
      <c r="A34" s="27">
        <v>24</v>
      </c>
      <c r="B34" s="31" t="s">
        <v>37</v>
      </c>
      <c r="C34" s="42" t="s">
        <v>8</v>
      </c>
      <c r="D34" s="8"/>
      <c r="E34" s="54">
        <v>2</v>
      </c>
      <c r="F34" s="55">
        <f>D34*E34</f>
        <v>0</v>
      </c>
    </row>
    <row r="35" spans="1:6" x14ac:dyDescent="0.2">
      <c r="A35" s="27">
        <v>25</v>
      </c>
      <c r="B35" s="31" t="s">
        <v>38</v>
      </c>
      <c r="C35" s="42" t="s">
        <v>8</v>
      </c>
      <c r="D35" s="8"/>
      <c r="E35" s="54">
        <v>2</v>
      </c>
      <c r="F35" s="55">
        <f>D35*E35</f>
        <v>0</v>
      </c>
    </row>
    <row r="36" spans="1:6" ht="25.5" x14ac:dyDescent="0.2">
      <c r="A36" s="27">
        <v>26</v>
      </c>
      <c r="B36" s="31" t="s">
        <v>39</v>
      </c>
      <c r="C36" s="42" t="s">
        <v>8</v>
      </c>
      <c r="D36" s="8"/>
      <c r="E36" s="54">
        <v>1</v>
      </c>
      <c r="F36" s="55">
        <f>D36*E36</f>
        <v>0</v>
      </c>
    </row>
    <row r="37" spans="1:6" s="11" customFormat="1" x14ac:dyDescent="0.2">
      <c r="A37" s="27"/>
      <c r="B37" s="29" t="s">
        <v>40</v>
      </c>
      <c r="C37" s="41"/>
      <c r="D37" s="10"/>
      <c r="E37" s="57"/>
      <c r="F37" s="58"/>
    </row>
    <row r="38" spans="1:6" ht="21" customHeight="1" x14ac:dyDescent="0.2">
      <c r="A38" s="34">
        <v>27</v>
      </c>
      <c r="B38" s="35" t="s">
        <v>41</v>
      </c>
      <c r="C38" s="42" t="s">
        <v>8</v>
      </c>
      <c r="D38" s="9"/>
      <c r="E38" s="56">
        <v>2</v>
      </c>
      <c r="F38" s="55">
        <f t="shared" ref="F38:F43" si="2">D38*E38</f>
        <v>0</v>
      </c>
    </row>
    <row r="39" spans="1:6" ht="24" x14ac:dyDescent="0.2">
      <c r="A39" s="34">
        <v>28</v>
      </c>
      <c r="B39" s="35" t="s">
        <v>42</v>
      </c>
      <c r="C39" s="42" t="s">
        <v>8</v>
      </c>
      <c r="D39" s="9"/>
      <c r="E39" s="56">
        <v>2</v>
      </c>
      <c r="F39" s="55">
        <f t="shared" si="2"/>
        <v>0</v>
      </c>
    </row>
    <row r="40" spans="1:6" ht="24" x14ac:dyDescent="0.2">
      <c r="A40" s="34">
        <v>29</v>
      </c>
      <c r="B40" s="35" t="s">
        <v>43</v>
      </c>
      <c r="C40" s="42" t="s">
        <v>8</v>
      </c>
      <c r="D40" s="9"/>
      <c r="E40" s="56">
        <v>2</v>
      </c>
      <c r="F40" s="55">
        <f t="shared" si="2"/>
        <v>0</v>
      </c>
    </row>
    <row r="41" spans="1:6" x14ac:dyDescent="0.2">
      <c r="A41" s="34">
        <v>30</v>
      </c>
      <c r="B41" s="31" t="s">
        <v>44</v>
      </c>
      <c r="C41" s="42" t="s">
        <v>8</v>
      </c>
      <c r="D41" s="9"/>
      <c r="E41" s="56">
        <v>2</v>
      </c>
      <c r="F41" s="55">
        <f t="shared" si="2"/>
        <v>0</v>
      </c>
    </row>
    <row r="42" spans="1:6" ht="24" x14ac:dyDescent="0.2">
      <c r="A42" s="34">
        <v>31</v>
      </c>
      <c r="B42" s="35" t="s">
        <v>45</v>
      </c>
      <c r="C42" s="42" t="s">
        <v>8</v>
      </c>
      <c r="D42" s="9"/>
      <c r="E42" s="56">
        <v>2</v>
      </c>
      <c r="F42" s="55">
        <f t="shared" si="2"/>
        <v>0</v>
      </c>
    </row>
    <row r="43" spans="1:6" x14ac:dyDescent="0.2">
      <c r="A43" s="34">
        <v>32</v>
      </c>
      <c r="B43" s="31" t="s">
        <v>46</v>
      </c>
      <c r="C43" s="42" t="s">
        <v>8</v>
      </c>
      <c r="D43" s="9"/>
      <c r="E43" s="56">
        <v>2</v>
      </c>
      <c r="F43" s="55">
        <f t="shared" si="2"/>
        <v>0</v>
      </c>
    </row>
    <row r="44" spans="1:6" ht="14.25" customHeight="1" x14ac:dyDescent="0.2">
      <c r="A44" s="27"/>
      <c r="B44" s="36" t="s">
        <v>47</v>
      </c>
      <c r="C44" s="44"/>
      <c r="D44" s="12"/>
      <c r="E44" s="59"/>
      <c r="F44" s="60"/>
    </row>
    <row r="45" spans="1:6" ht="25.5" x14ac:dyDescent="0.2">
      <c r="A45" s="27">
        <v>33</v>
      </c>
      <c r="B45" s="31" t="s">
        <v>48</v>
      </c>
      <c r="C45" s="42" t="s">
        <v>8</v>
      </c>
      <c r="D45" s="8"/>
      <c r="E45" s="54">
        <v>6</v>
      </c>
      <c r="F45" s="55">
        <f t="shared" ref="F45:F65" si="3">D45*E45</f>
        <v>0</v>
      </c>
    </row>
    <row r="46" spans="1:6" ht="25.5" x14ac:dyDescent="0.2">
      <c r="A46" s="27">
        <v>34</v>
      </c>
      <c r="B46" s="31" t="s">
        <v>49</v>
      </c>
      <c r="C46" s="42" t="s">
        <v>8</v>
      </c>
      <c r="D46" s="8"/>
      <c r="E46" s="54">
        <v>2</v>
      </c>
      <c r="F46" s="55">
        <f t="shared" si="3"/>
        <v>0</v>
      </c>
    </row>
    <row r="47" spans="1:6" ht="38.25" x14ac:dyDescent="0.2">
      <c r="A47" s="27">
        <v>35</v>
      </c>
      <c r="B47" s="31" t="s">
        <v>50</v>
      </c>
      <c r="C47" s="42" t="s">
        <v>8</v>
      </c>
      <c r="D47" s="8"/>
      <c r="E47" s="54">
        <v>2</v>
      </c>
      <c r="F47" s="55">
        <f t="shared" si="3"/>
        <v>0</v>
      </c>
    </row>
    <row r="48" spans="1:6" ht="38.25" x14ac:dyDescent="0.2">
      <c r="A48" s="27">
        <v>36</v>
      </c>
      <c r="B48" s="31" t="s">
        <v>51</v>
      </c>
      <c r="C48" s="42" t="s">
        <v>8</v>
      </c>
      <c r="D48" s="8"/>
      <c r="E48" s="54">
        <v>4</v>
      </c>
      <c r="F48" s="55">
        <f t="shared" si="3"/>
        <v>0</v>
      </c>
    </row>
    <row r="49" spans="1:6" ht="25.5" x14ac:dyDescent="0.2">
      <c r="A49" s="27">
        <v>37</v>
      </c>
      <c r="B49" s="31" t="s">
        <v>52</v>
      </c>
      <c r="C49" s="42" t="s">
        <v>8</v>
      </c>
      <c r="D49" s="8"/>
      <c r="E49" s="54">
        <v>6</v>
      </c>
      <c r="F49" s="55">
        <f t="shared" si="3"/>
        <v>0</v>
      </c>
    </row>
    <row r="50" spans="1:6" x14ac:dyDescent="0.2">
      <c r="A50" s="27">
        <v>38</v>
      </c>
      <c r="B50" s="31" t="s">
        <v>53</v>
      </c>
      <c r="C50" s="42" t="s">
        <v>8</v>
      </c>
      <c r="D50" s="8"/>
      <c r="E50" s="54">
        <v>2</v>
      </c>
      <c r="F50" s="55">
        <f t="shared" si="3"/>
        <v>0</v>
      </c>
    </row>
    <row r="51" spans="1:6" x14ac:dyDescent="0.2">
      <c r="A51" s="27">
        <v>39</v>
      </c>
      <c r="B51" s="31" t="s">
        <v>54</v>
      </c>
      <c r="C51" s="42" t="s">
        <v>8</v>
      </c>
      <c r="D51" s="8"/>
      <c r="E51" s="54">
        <v>2</v>
      </c>
      <c r="F51" s="55">
        <f t="shared" si="3"/>
        <v>0</v>
      </c>
    </row>
    <row r="52" spans="1:6" x14ac:dyDescent="0.2">
      <c r="A52" s="27">
        <v>40</v>
      </c>
      <c r="B52" s="31" t="s">
        <v>55</v>
      </c>
      <c r="C52" s="42" t="s">
        <v>8</v>
      </c>
      <c r="D52" s="8"/>
      <c r="E52" s="54">
        <v>4</v>
      </c>
      <c r="F52" s="55">
        <f t="shared" si="3"/>
        <v>0</v>
      </c>
    </row>
    <row r="53" spans="1:6" ht="25.5" x14ac:dyDescent="0.2">
      <c r="A53" s="27">
        <v>41</v>
      </c>
      <c r="B53" s="31" t="s">
        <v>56</v>
      </c>
      <c r="C53" s="42" t="s">
        <v>8</v>
      </c>
      <c r="D53" s="8"/>
      <c r="E53" s="54">
        <v>4</v>
      </c>
      <c r="F53" s="55">
        <f t="shared" si="3"/>
        <v>0</v>
      </c>
    </row>
    <row r="54" spans="1:6" ht="25.5" x14ac:dyDescent="0.2">
      <c r="A54" s="27">
        <v>42</v>
      </c>
      <c r="B54" s="31" t="s">
        <v>57</v>
      </c>
      <c r="C54" s="42" t="s">
        <v>8</v>
      </c>
      <c r="D54" s="8"/>
      <c r="E54" s="54">
        <v>4</v>
      </c>
      <c r="F54" s="55">
        <f t="shared" si="3"/>
        <v>0</v>
      </c>
    </row>
    <row r="55" spans="1:6" ht="25.5" x14ac:dyDescent="0.2">
      <c r="A55" s="27">
        <v>43</v>
      </c>
      <c r="B55" s="31" t="s">
        <v>58</v>
      </c>
      <c r="C55" s="42" t="s">
        <v>8</v>
      </c>
      <c r="D55" s="8"/>
      <c r="E55" s="54">
        <v>4</v>
      </c>
      <c r="F55" s="55">
        <f t="shared" si="3"/>
        <v>0</v>
      </c>
    </row>
    <row r="56" spans="1:6" ht="25.5" x14ac:dyDescent="0.2">
      <c r="A56" s="27">
        <v>44</v>
      </c>
      <c r="B56" s="31" t="s">
        <v>59</v>
      </c>
      <c r="C56" s="42" t="s">
        <v>8</v>
      </c>
      <c r="D56" s="8"/>
      <c r="E56" s="54">
        <v>2</v>
      </c>
      <c r="F56" s="55">
        <f t="shared" si="3"/>
        <v>0</v>
      </c>
    </row>
    <row r="57" spans="1:6" x14ac:dyDescent="0.2">
      <c r="A57" s="27">
        <v>45</v>
      </c>
      <c r="B57" s="31" t="s">
        <v>60</v>
      </c>
      <c r="C57" s="42" t="s">
        <v>8</v>
      </c>
      <c r="D57" s="8"/>
      <c r="E57" s="54">
        <v>4</v>
      </c>
      <c r="F57" s="55">
        <f t="shared" si="3"/>
        <v>0</v>
      </c>
    </row>
    <row r="58" spans="1:6" x14ac:dyDescent="0.2">
      <c r="A58" s="27">
        <v>46</v>
      </c>
      <c r="B58" s="31" t="s">
        <v>61</v>
      </c>
      <c r="C58" s="42" t="s">
        <v>8</v>
      </c>
      <c r="D58" s="8"/>
      <c r="E58" s="54">
        <v>4</v>
      </c>
      <c r="F58" s="55">
        <f t="shared" si="3"/>
        <v>0</v>
      </c>
    </row>
    <row r="59" spans="1:6" ht="25.5" x14ac:dyDescent="0.2">
      <c r="A59" s="27">
        <v>47</v>
      </c>
      <c r="B59" s="31" t="s">
        <v>62</v>
      </c>
      <c r="C59" s="42" t="s">
        <v>8</v>
      </c>
      <c r="D59" s="9"/>
      <c r="E59" s="54">
        <v>4</v>
      </c>
      <c r="F59" s="55">
        <f t="shared" si="3"/>
        <v>0</v>
      </c>
    </row>
    <row r="60" spans="1:6" x14ac:dyDescent="0.2">
      <c r="A60" s="27">
        <v>48</v>
      </c>
      <c r="B60" s="31" t="s">
        <v>63</v>
      </c>
      <c r="C60" s="42" t="s">
        <v>8</v>
      </c>
      <c r="D60" s="9"/>
      <c r="E60" s="54">
        <v>4</v>
      </c>
      <c r="F60" s="55">
        <f t="shared" si="3"/>
        <v>0</v>
      </c>
    </row>
    <row r="61" spans="1:6" x14ac:dyDescent="0.2">
      <c r="A61" s="27">
        <v>49</v>
      </c>
      <c r="B61" s="31" t="s">
        <v>64</v>
      </c>
      <c r="C61" s="42" t="s">
        <v>8</v>
      </c>
      <c r="D61" s="9"/>
      <c r="E61" s="54">
        <v>4</v>
      </c>
      <c r="F61" s="55">
        <f t="shared" si="3"/>
        <v>0</v>
      </c>
    </row>
    <row r="62" spans="1:6" ht="25.5" x14ac:dyDescent="0.2">
      <c r="A62" s="27">
        <v>50</v>
      </c>
      <c r="B62" s="31" t="s">
        <v>65</v>
      </c>
      <c r="C62" s="42" t="s">
        <v>8</v>
      </c>
      <c r="D62" s="9"/>
      <c r="E62" s="54">
        <v>2</v>
      </c>
      <c r="F62" s="55">
        <f t="shared" si="3"/>
        <v>0</v>
      </c>
    </row>
    <row r="63" spans="1:6" ht="25.5" x14ac:dyDescent="0.2">
      <c r="A63" s="27">
        <v>51</v>
      </c>
      <c r="B63" s="31" t="s">
        <v>66</v>
      </c>
      <c r="C63" s="42" t="s">
        <v>8</v>
      </c>
      <c r="D63" s="9"/>
      <c r="E63" s="54">
        <v>4</v>
      </c>
      <c r="F63" s="55">
        <f t="shared" si="3"/>
        <v>0</v>
      </c>
    </row>
    <row r="64" spans="1:6" x14ac:dyDescent="0.2">
      <c r="A64" s="27">
        <v>52</v>
      </c>
      <c r="B64" s="31" t="s">
        <v>67</v>
      </c>
      <c r="C64" s="42" t="s">
        <v>8</v>
      </c>
      <c r="D64" s="9"/>
      <c r="E64" s="54">
        <v>4</v>
      </c>
      <c r="F64" s="55">
        <f t="shared" si="3"/>
        <v>0</v>
      </c>
    </row>
    <row r="65" spans="1:6" ht="25.5" x14ac:dyDescent="0.2">
      <c r="A65" s="27">
        <v>53</v>
      </c>
      <c r="B65" s="31" t="s">
        <v>68</v>
      </c>
      <c r="C65" s="42" t="s">
        <v>8</v>
      </c>
      <c r="D65" s="9"/>
      <c r="E65" s="54">
        <v>4</v>
      </c>
      <c r="F65" s="55">
        <f t="shared" si="3"/>
        <v>0</v>
      </c>
    </row>
    <row r="66" spans="1:6" ht="14.25" customHeight="1" x14ac:dyDescent="0.2">
      <c r="A66" s="27"/>
      <c r="B66" s="36" t="s">
        <v>69</v>
      </c>
      <c r="C66" s="44"/>
      <c r="D66" s="12"/>
      <c r="E66" s="59"/>
      <c r="F66" s="60"/>
    </row>
    <row r="67" spans="1:6" s="13" customFormat="1" ht="29.25" customHeight="1" x14ac:dyDescent="0.2">
      <c r="A67" s="27">
        <v>54</v>
      </c>
      <c r="B67" s="31" t="s">
        <v>70</v>
      </c>
      <c r="C67" s="42" t="s">
        <v>8</v>
      </c>
      <c r="D67" s="8"/>
      <c r="E67" s="54">
        <v>5</v>
      </c>
      <c r="F67" s="55">
        <f>D67*E67</f>
        <v>0</v>
      </c>
    </row>
    <row r="68" spans="1:6" ht="28.5" customHeight="1" x14ac:dyDescent="0.2">
      <c r="A68" s="27">
        <v>55</v>
      </c>
      <c r="B68" s="31" t="s">
        <v>71</v>
      </c>
      <c r="C68" s="42" t="s">
        <v>8</v>
      </c>
      <c r="D68" s="8"/>
      <c r="E68" s="54">
        <v>2</v>
      </c>
      <c r="F68" s="55">
        <f>D68*E68</f>
        <v>0</v>
      </c>
    </row>
    <row r="69" spans="1:6" ht="17.25" customHeight="1" x14ac:dyDescent="0.2">
      <c r="A69" s="27">
        <v>56</v>
      </c>
      <c r="B69" s="37" t="s">
        <v>72</v>
      </c>
      <c r="C69" s="45" t="s">
        <v>73</v>
      </c>
      <c r="D69" s="14"/>
      <c r="E69" s="61">
        <v>20</v>
      </c>
      <c r="F69" s="62">
        <f>D69*E69</f>
        <v>0</v>
      </c>
    </row>
    <row r="70" spans="1:6" ht="17.25" customHeight="1" x14ac:dyDescent="0.2">
      <c r="A70" s="5"/>
      <c r="B70" s="15"/>
      <c r="C70" s="16"/>
      <c r="D70" s="17"/>
      <c r="E70" s="18"/>
      <c r="F70" s="17"/>
    </row>
    <row r="71" spans="1:6" ht="29.25" customHeight="1" x14ac:dyDescent="0.2">
      <c r="B71" s="63"/>
      <c r="C71" s="64"/>
      <c r="D71" s="65" t="s">
        <v>74</v>
      </c>
      <c r="E71" s="67">
        <f>SUM(F7:F69)</f>
        <v>0</v>
      </c>
      <c r="F71" s="68"/>
    </row>
    <row r="72" spans="1:6" x14ac:dyDescent="0.2">
      <c r="B72" s="19"/>
    </row>
    <row r="73" spans="1:6" x14ac:dyDescent="0.2">
      <c r="B73" s="2"/>
    </row>
    <row r="74" spans="1:6" ht="25.5" customHeight="1" x14ac:dyDescent="0.2">
      <c r="B74" s="86" t="s">
        <v>75</v>
      </c>
      <c r="C74" s="86"/>
      <c r="D74" s="86"/>
      <c r="E74" s="86"/>
      <c r="F74" s="86"/>
    </row>
    <row r="77" spans="1:6" x14ac:dyDescent="0.2">
      <c r="C77" s="66"/>
    </row>
  </sheetData>
  <sheetProtection algorithmName="SHA-512" hashValue="tFs5+jdwwb+QIqSH20GWpAH8OvlYIR/CxoVHKPyRKYSuqEwwM7qgrljVZruOC58XNcIpzw3JXoZoGn0QwoQpzA==" saltValue="AD4bMPd0q1/78P78I7ItHg==" spinCount="100000" sheet="1" objects="1" scenarios="1"/>
  <mergeCells count="8">
    <mergeCell ref="E71:F71"/>
    <mergeCell ref="B74:F74"/>
    <mergeCell ref="B1:B4"/>
    <mergeCell ref="C1:F2"/>
    <mergeCell ref="C3:C4"/>
    <mergeCell ref="D3:D4"/>
    <mergeCell ref="E3:E4"/>
    <mergeCell ref="F3:F4"/>
  </mergeCells>
  <pageMargins left="0.70866141732283472" right="0.70866141732283472" top="0.74803149606299213" bottom="0.74803149606299213" header="0" footer="0"/>
  <pageSetup paperSize="9" scale="85" fitToHeight="2" orientation="portrait" r:id="rId1"/>
  <rowBreaks count="1" manualBreakCount="1">
    <brk id="4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Lan-orriak</vt:lpstr>
      </vt:variant>
      <vt:variant>
        <vt:i4>1</vt:i4>
      </vt:variant>
      <vt:variant>
        <vt:lpstr>Barruti izendunak</vt:lpstr>
      </vt:variant>
      <vt:variant>
        <vt:i4>1</vt:i4>
      </vt:variant>
    </vt:vector>
  </HeadingPairs>
  <TitlesOfParts>
    <vt:vector size="2" baseType="lpstr">
      <vt:lpstr>Oferta</vt:lpstr>
      <vt:lpstr>Oferta!Inprimatzeko_tituluak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2020-05-08T11:20:41Z</cp:lastPrinted>
  <dcterms:created xsi:type="dcterms:W3CDTF">2020-05-06T11:18:15Z</dcterms:created>
  <dcterms:modified xsi:type="dcterms:W3CDTF">2020-05-08T11:24:48Z</dcterms:modified>
</cp:coreProperties>
</file>