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865" windowHeight="9000"/>
  </bookViews>
  <sheets>
    <sheet name="Hoja1" sheetId="1" r:id="rId1"/>
    <sheet name="Hoja3" sheetId="3" r:id="rId2"/>
    <sheet name="Hoja2" sheetId="4" r:id="rId3"/>
  </sheets>
  <definedNames>
    <definedName name="_xlnm.Print_Area" localSheetId="0">Hoja1!$A$2:$F$99</definedName>
    <definedName name="_xlnm.Print_Titles" localSheetId="0">Hoja1!$1:$2</definedName>
  </definedNames>
  <calcPr calcId="125725"/>
</workbook>
</file>

<file path=xl/calcChain.xml><?xml version="1.0" encoding="utf-8"?>
<calcChain xmlns="http://schemas.openxmlformats.org/spreadsheetml/2006/main">
  <c r="D86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7"/>
  <c r="D88"/>
  <c r="D89"/>
  <c r="D90"/>
  <c r="D91"/>
  <c r="D92"/>
  <c r="D93"/>
  <c r="D94"/>
  <c r="D95"/>
  <c r="D96"/>
  <c r="D97"/>
  <c r="D3"/>
  <c r="D98" l="1"/>
</calcChain>
</file>

<file path=xl/sharedStrings.xml><?xml version="1.0" encoding="utf-8"?>
<sst xmlns="http://schemas.openxmlformats.org/spreadsheetml/2006/main" count="106" uniqueCount="101">
  <si>
    <t>Encargado</t>
  </si>
  <si>
    <t>Oficial primera</t>
  </si>
  <si>
    <t>Oficial segunda</t>
  </si>
  <si>
    <t>Delineante (esquemas eléctricos)</t>
  </si>
  <si>
    <t>Kilometraje</t>
  </si>
  <si>
    <t>Camión con grúa 6 t</t>
  </si>
  <si>
    <t>Interruptor diferencial ABB F204AC 4 polos 40 A. 300 mA</t>
  </si>
  <si>
    <t>Interruptor diferencial ABB  I+P 40 A 300 mA</t>
  </si>
  <si>
    <t>Interruptor diferencial ABB  I+P 40 A 30 mA</t>
  </si>
  <si>
    <t>Interruptor magnetotérmico 4 polos 32 A</t>
  </si>
  <si>
    <t>Interruptor magnetotérmico 4 polos 25 A</t>
  </si>
  <si>
    <t>Interruptor magnetotérmico 3 polos 16 A</t>
  </si>
  <si>
    <t>Cámara de contactos ABB S2C-H6R</t>
  </si>
  <si>
    <t>Cámara de contactos Schneider IOF</t>
  </si>
  <si>
    <t>Conjunto para protección de red contra sobretensiones Basta (T1) y Media (T2)</t>
  </si>
  <si>
    <t>Cofre de enchufes</t>
  </si>
  <si>
    <t>Relé de calidad de suministro eléctrico ABB CM MPS</t>
  </si>
  <si>
    <t>Relé de gestión de parada de emergencia</t>
  </si>
  <si>
    <t>Temporizador asimétrico multifunción 24 Vcc</t>
  </si>
  <si>
    <t>Interruptor horario analógico esfera 24 horas a la vista 220 Vca</t>
  </si>
  <si>
    <t>Contactor LC1D09BD</t>
  </si>
  <si>
    <t>Contactor LC2D09BD</t>
  </si>
  <si>
    <t>Contactor CAD32BD</t>
  </si>
  <si>
    <t>Contactor CAD50BD</t>
  </si>
  <si>
    <t>Disyuntor motor GV2ME 6-10A</t>
  </si>
  <si>
    <t>Armario “tipo 1”</t>
  </si>
  <si>
    <t>Armario “tipo 2”</t>
  </si>
  <si>
    <t>Armario “tipo 3”</t>
  </si>
  <si>
    <t>Cabeza pulsador de seta D60mm girar para desenclavar</t>
  </si>
  <si>
    <t>Pulsador de seta D40mm con enclavamiento, completo</t>
  </si>
  <si>
    <t>Pulsador verde completo. Incluye un contacto NA</t>
  </si>
  <si>
    <t>Selector maneta corta 2 posiciones completo. Incluye un contacto NA</t>
  </si>
  <si>
    <t>Selector maneta corta 2 posiciones con llave completo. Incluye un contacto NA</t>
  </si>
  <si>
    <t>Selector maneta corta 3 posiciones completo. Incluye dos contactos NA</t>
  </si>
  <si>
    <t>Selector maneta corta 3 posiciones con vuelta de izda. al centro, completo. Incluye dos contactos NA</t>
  </si>
  <si>
    <t>Cuerpo completo con un contacto NC</t>
  </si>
  <si>
    <t>Cuerpo completo con un contacto NA</t>
  </si>
  <si>
    <t>Cuerpo completo con dos contactos NA</t>
  </si>
  <si>
    <t>Etiqueta circular D90 mm, “PARADA DE EMERGENCIA”</t>
  </si>
  <si>
    <t>Etiqueta circular D60 mm, “PARADA DE EMERGENCIA”</t>
  </si>
  <si>
    <t>Piloto de señalización LED Rojo</t>
  </si>
  <si>
    <t>Piloto de señalización LED Verde</t>
  </si>
  <si>
    <t>Piloto de señalización LED Amarillo</t>
  </si>
  <si>
    <t>Sinóptico 800x600 mm</t>
  </si>
  <si>
    <t>Sinóptico 600x400 mm</t>
  </si>
  <si>
    <t>Botonera simple, totalmente montada:</t>
  </si>
  <si>
    <t>Botonera para bombeo de entrada, totalmente montada:</t>
  </si>
  <si>
    <t>Multímetro de variables eléctricas</t>
  </si>
  <si>
    <t>Sonda medición de nivel de agua por radar. Incluida opción HART</t>
  </si>
  <si>
    <t>Caja de relés para medidor de nivel. Incluida opción HART</t>
  </si>
  <si>
    <t>Boya de nivel</t>
  </si>
  <si>
    <t>Variador de velocidad FC202 7,5 KW</t>
  </si>
  <si>
    <t>Variador de velocidad FC202 15 KW</t>
  </si>
  <si>
    <t>Variador de velocidad FC202 30 KW</t>
  </si>
  <si>
    <t>Tarjeta de memoria mod. MMC 512 KB</t>
  </si>
  <si>
    <t>Módulo 32 entradas digitales 24 VCC</t>
  </si>
  <si>
    <t>Módulo 32 salidas digitales 24 VCC</t>
  </si>
  <si>
    <t>Módulo 8 entradas analógicas 24 VCC</t>
  </si>
  <si>
    <t>Módem MD 720</t>
  </si>
  <si>
    <t>Módem-router industrial para 3G SCALANCE M874-3</t>
  </si>
  <si>
    <t>Cable conexión Tim-Módem</t>
  </si>
  <si>
    <t>Interface salida bastidor IM360</t>
  </si>
  <si>
    <t>Interface entrada bastidor IM361</t>
  </si>
  <si>
    <t>Cable entre bastidores</t>
  </si>
  <si>
    <t>CPU 1214C DC/DC/DC</t>
  </si>
  <si>
    <t>Módulo 8 entradas digitales, mod. SM 1221 DC</t>
  </si>
  <si>
    <t>Módulo 16 entradas digitales, mod. SM 1221 DC</t>
  </si>
  <si>
    <t>Módulo 8 salidas digitales, mod. SM 1222 DC</t>
  </si>
  <si>
    <t>Módulo 16 salidas digitales, mod. SM 1221 DC</t>
  </si>
  <si>
    <t>Módulo 4 entradas analógicas, mod. SM 1231 AI</t>
  </si>
  <si>
    <t>Switch Ethernet industrial 24 Vcc mod. Scalance XB008</t>
  </si>
  <si>
    <t>Módulo de comunicación por telefonía móvil hasta 4G mod. CP 1243-7</t>
  </si>
  <si>
    <t>Antena cuatribanda mod. ANT794-4MR</t>
  </si>
  <si>
    <t>Perfil aluminio para Serie S7-1500 560 mm.</t>
  </si>
  <si>
    <t>Fuente de alimentación para el bus de fondo PS 25W 24 DC</t>
  </si>
  <si>
    <t>CPU 1513-1 PN</t>
  </si>
  <si>
    <t>Conector frontal 40 polos, conexión rápida</t>
  </si>
  <si>
    <r>
      <t xml:space="preserve">Módulo de comunicaciones para SINAUT ST7 </t>
    </r>
    <r>
      <rPr>
        <sz val="9"/>
        <color rgb="FF333333"/>
        <rFont val="Arial"/>
        <family val="2"/>
      </rPr>
      <t>TIM 1531 IRC </t>
    </r>
  </si>
  <si>
    <t>Cable apantallado fuerza tipo VC-4V-K 4x2,5mm2</t>
  </si>
  <si>
    <t>Cable apantallado 3x1,5 mm2 señal 4-20 mA, fuera de armario</t>
  </si>
  <si>
    <t>Cable apantallado 3x1 mm2 dentro de armario</t>
  </si>
  <si>
    <t>Cable multipolar para botonera VV-K 12x1,5mm2</t>
  </si>
  <si>
    <t>Latiguillo Ethernet categoría 6, 1 metro</t>
  </si>
  <si>
    <t>Latiguillo Ethernet categoría 6, 2 metros</t>
  </si>
  <si>
    <t>Latiguillo Ethernet categoría 6, 3 metros</t>
  </si>
  <si>
    <t>Latiguillo Ethernet categoría 6, 5 metros</t>
  </si>
  <si>
    <t>Latiguillo Ethernet categoría 6, 10 metros</t>
  </si>
  <si>
    <t>Cable Profibus FC estándar</t>
  </si>
  <si>
    <t>Cable Profibus FC para instalación subterránea</t>
  </si>
  <si>
    <t>701,01 €</t>
  </si>
  <si>
    <t>475,51 €</t>
  </si>
  <si>
    <t>Conjunto bornero para repartidor circuito 24 Vcc</t>
  </si>
  <si>
    <t>UNIDADES</t>
  </si>
  <si>
    <t>CONCEPTO</t>
  </si>
  <si>
    <t>PRECIO LICITACIÓN UNIDAD</t>
  </si>
  <si>
    <t>PRECIO LICITACIÓN POR CONCEPTO</t>
  </si>
  <si>
    <t>PRECIO OFERTADO UNIDAD</t>
  </si>
  <si>
    <t>PRECIO OFERTADO POR CONCEPTO</t>
  </si>
  <si>
    <t>Importe total de licitación (IVA NO INCLUIDO)</t>
  </si>
  <si>
    <t>Precio ofertado total (IVA NO INCLUIDO)</t>
  </si>
  <si>
    <t>Acuerdo marco para la realización de trabajos eléctricos en instalaciones de depuración de aguas residuales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</si>
</sst>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#,##0\ &quot;horas&quot;"/>
    <numFmt numFmtId="165" formatCode="#,##0\ &quot;Km&quot;"/>
    <numFmt numFmtId="166" formatCode="0\ &quot;ud.&quot;"/>
    <numFmt numFmtId="167" formatCode="0\ &quot;ml.&quot;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333333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8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166" fontId="1" fillId="0" borderId="2" xfId="0" applyNumberFormat="1" applyFont="1" applyBorder="1" applyAlignment="1">
      <alignment horizontal="right" vertical="center"/>
    </xf>
    <xf numFmtId="167" fontId="1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8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8" fontId="1" fillId="0" borderId="2" xfId="0" applyNumberFormat="1" applyFont="1" applyBorder="1" applyAlignment="1">
      <alignment vertical="center"/>
    </xf>
    <xf numFmtId="8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3"/>
  <sheetViews>
    <sheetView showGridLines="0" tabSelected="1" zoomScaleNormal="100" workbookViewId="0">
      <selection activeCell="H3" sqref="H3"/>
    </sheetView>
  </sheetViews>
  <sheetFormatPr baseColWidth="10" defaultRowHeight="15"/>
  <cols>
    <col min="1" max="1" width="14.28515625" style="21" customWidth="1"/>
    <col min="2" max="2" width="59.42578125" customWidth="1"/>
    <col min="3" max="3" width="11.85546875" style="3" customWidth="1"/>
    <col min="4" max="4" width="14.7109375" style="2" customWidth="1"/>
    <col min="5" max="5" width="14" customWidth="1"/>
    <col min="6" max="6" width="15.7109375" customWidth="1"/>
  </cols>
  <sheetData>
    <row r="1" spans="1:8" ht="32.25" customHeight="1">
      <c r="A1" s="27" t="s">
        <v>100</v>
      </c>
      <c r="B1" s="27"/>
      <c r="C1" s="27"/>
      <c r="D1" s="27"/>
      <c r="E1" s="27"/>
      <c r="F1" s="27"/>
    </row>
    <row r="2" spans="1:8" ht="52.5" customHeight="1">
      <c r="A2" s="16" t="s">
        <v>92</v>
      </c>
      <c r="B2" s="5" t="s">
        <v>93</v>
      </c>
      <c r="C2" s="6" t="s">
        <v>94</v>
      </c>
      <c r="D2" s="6" t="s">
        <v>95</v>
      </c>
      <c r="E2" s="6" t="s">
        <v>96</v>
      </c>
      <c r="F2" s="6" t="s">
        <v>97</v>
      </c>
      <c r="G2" s="4"/>
      <c r="H2" s="4"/>
    </row>
    <row r="3" spans="1:8" ht="15" customHeight="1">
      <c r="A3" s="17">
        <v>220</v>
      </c>
      <c r="B3" s="23" t="s">
        <v>0</v>
      </c>
      <c r="C3" s="22">
        <v>43.28</v>
      </c>
      <c r="D3" s="24">
        <f>C3*A3</f>
        <v>9521.6</v>
      </c>
      <c r="E3" s="9"/>
      <c r="F3" s="9"/>
    </row>
    <row r="4" spans="1:8" ht="15" customHeight="1">
      <c r="A4" s="17">
        <v>1460</v>
      </c>
      <c r="B4" s="23" t="s">
        <v>1</v>
      </c>
      <c r="C4" s="22">
        <v>36.700000000000003</v>
      </c>
      <c r="D4" s="24">
        <f>C4*A4</f>
        <v>53582.000000000007</v>
      </c>
      <c r="E4" s="9"/>
      <c r="F4" s="9"/>
    </row>
    <row r="5" spans="1:8" ht="15" customHeight="1">
      <c r="A5" s="17">
        <v>300</v>
      </c>
      <c r="B5" s="23" t="s">
        <v>2</v>
      </c>
      <c r="C5" s="22">
        <v>33.299999999999997</v>
      </c>
      <c r="D5" s="24">
        <f>C5*A5</f>
        <v>9990</v>
      </c>
      <c r="E5" s="9"/>
      <c r="F5" s="9"/>
    </row>
    <row r="6" spans="1:8" ht="15" customHeight="1">
      <c r="A6" s="17">
        <v>100</v>
      </c>
      <c r="B6" s="23" t="s">
        <v>3</v>
      </c>
      <c r="C6" s="22">
        <v>29.63</v>
      </c>
      <c r="D6" s="24">
        <f>C6*A6</f>
        <v>2963</v>
      </c>
      <c r="E6" s="9"/>
      <c r="F6" s="9"/>
    </row>
    <row r="7" spans="1:8" ht="15" customHeight="1">
      <c r="A7" s="18">
        <v>24000</v>
      </c>
      <c r="B7" s="23" t="s">
        <v>4</v>
      </c>
      <c r="C7" s="22">
        <v>0.49</v>
      </c>
      <c r="D7" s="24">
        <f>C7*A7</f>
        <v>11760</v>
      </c>
      <c r="E7" s="9"/>
      <c r="F7" s="9"/>
    </row>
    <row r="8" spans="1:8" ht="15" customHeight="1">
      <c r="A8" s="17">
        <v>60</v>
      </c>
      <c r="B8" s="23" t="s">
        <v>5</v>
      </c>
      <c r="C8" s="22">
        <v>59</v>
      </c>
      <c r="D8" s="24">
        <f>C8*A8</f>
        <v>3540</v>
      </c>
      <c r="E8" s="9"/>
      <c r="F8" s="9"/>
    </row>
    <row r="9" spans="1:8" ht="15" customHeight="1">
      <c r="A9" s="19">
        <v>50</v>
      </c>
      <c r="B9" s="23" t="s">
        <v>6</v>
      </c>
      <c r="C9" s="22">
        <v>135.30000000000001</v>
      </c>
      <c r="D9" s="24">
        <f>C9*A9</f>
        <v>6765.0000000000009</v>
      </c>
      <c r="E9" s="9"/>
      <c r="F9" s="9"/>
    </row>
    <row r="10" spans="1:8" ht="15" customHeight="1">
      <c r="A10" s="19">
        <v>30</v>
      </c>
      <c r="B10" s="23" t="s">
        <v>7</v>
      </c>
      <c r="C10" s="22">
        <v>83.6</v>
      </c>
      <c r="D10" s="24">
        <f>C10*A10</f>
        <v>2508</v>
      </c>
      <c r="E10" s="9"/>
      <c r="F10" s="9"/>
    </row>
    <row r="11" spans="1:8" ht="15" customHeight="1">
      <c r="A11" s="19">
        <v>20</v>
      </c>
      <c r="B11" s="23" t="s">
        <v>8</v>
      </c>
      <c r="C11" s="22">
        <v>94.6</v>
      </c>
      <c r="D11" s="24">
        <f>C11*A11</f>
        <v>1892</v>
      </c>
      <c r="E11" s="9"/>
      <c r="F11" s="9"/>
    </row>
    <row r="12" spans="1:8" ht="15" customHeight="1">
      <c r="A12" s="19">
        <v>20</v>
      </c>
      <c r="B12" s="23" t="s">
        <v>6</v>
      </c>
      <c r="C12" s="22">
        <v>135.30000000000001</v>
      </c>
      <c r="D12" s="24">
        <f>C12*A12</f>
        <v>2706</v>
      </c>
      <c r="E12" s="9"/>
      <c r="F12" s="9"/>
    </row>
    <row r="13" spans="1:8" ht="15" customHeight="1">
      <c r="A13" s="19">
        <v>20</v>
      </c>
      <c r="B13" s="23" t="s">
        <v>7</v>
      </c>
      <c r="C13" s="22">
        <v>83.6</v>
      </c>
      <c r="D13" s="24">
        <f>C13*A13</f>
        <v>1672</v>
      </c>
      <c r="E13" s="9"/>
      <c r="F13" s="9"/>
    </row>
    <row r="14" spans="1:8" ht="15" customHeight="1">
      <c r="A14" s="19">
        <v>20</v>
      </c>
      <c r="B14" s="23" t="s">
        <v>8</v>
      </c>
      <c r="C14" s="22">
        <v>94.6</v>
      </c>
      <c r="D14" s="24">
        <f>C14*A14</f>
        <v>1892</v>
      </c>
      <c r="E14" s="9"/>
      <c r="F14" s="9"/>
    </row>
    <row r="15" spans="1:8" ht="15" customHeight="1">
      <c r="A15" s="19">
        <v>20</v>
      </c>
      <c r="B15" s="23" t="s">
        <v>9</v>
      </c>
      <c r="C15" s="22">
        <v>136.4</v>
      </c>
      <c r="D15" s="24">
        <f>C15*A15</f>
        <v>2728</v>
      </c>
      <c r="E15" s="9"/>
      <c r="F15" s="9"/>
    </row>
    <row r="16" spans="1:8" ht="15" customHeight="1">
      <c r="A16" s="19">
        <v>20</v>
      </c>
      <c r="B16" s="23" t="s">
        <v>10</v>
      </c>
      <c r="C16" s="22">
        <v>102.3</v>
      </c>
      <c r="D16" s="24">
        <f>C16*A16</f>
        <v>2046</v>
      </c>
      <c r="E16" s="9"/>
      <c r="F16" s="9"/>
    </row>
    <row r="17" spans="1:6" ht="15" customHeight="1">
      <c r="A17" s="19">
        <v>20</v>
      </c>
      <c r="B17" s="23" t="s">
        <v>11</v>
      </c>
      <c r="C17" s="22">
        <v>80.3</v>
      </c>
      <c r="D17" s="24">
        <f>C17*A17</f>
        <v>1606</v>
      </c>
      <c r="E17" s="9"/>
      <c r="F17" s="9"/>
    </row>
    <row r="18" spans="1:6">
      <c r="A18" s="19">
        <v>20</v>
      </c>
      <c r="B18" s="23" t="s">
        <v>12</v>
      </c>
      <c r="C18" s="22">
        <v>36.590000000000003</v>
      </c>
      <c r="D18" s="24">
        <f>C18*A18</f>
        <v>731.80000000000007</v>
      </c>
      <c r="E18" s="9"/>
      <c r="F18" s="9"/>
    </row>
    <row r="19" spans="1:6">
      <c r="A19" s="19">
        <v>20</v>
      </c>
      <c r="B19" s="23" t="s">
        <v>13</v>
      </c>
      <c r="C19" s="22">
        <v>36.770000000000003</v>
      </c>
      <c r="D19" s="24">
        <f>C19*A19</f>
        <v>735.40000000000009</v>
      </c>
      <c r="E19" s="9"/>
      <c r="F19" s="9"/>
    </row>
    <row r="20" spans="1:6" ht="24">
      <c r="A20" s="19">
        <v>4</v>
      </c>
      <c r="B20" s="23" t="s">
        <v>14</v>
      </c>
      <c r="C20" s="22">
        <v>1280.28</v>
      </c>
      <c r="D20" s="24">
        <f>C20*A20</f>
        <v>5121.12</v>
      </c>
      <c r="E20" s="9"/>
      <c r="F20" s="9"/>
    </row>
    <row r="21" spans="1:6">
      <c r="A21" s="19">
        <v>5</v>
      </c>
      <c r="B21" s="23" t="s">
        <v>15</v>
      </c>
      <c r="C21" s="22">
        <v>269.5</v>
      </c>
      <c r="D21" s="24">
        <f>C21*A21</f>
        <v>1347.5</v>
      </c>
      <c r="E21" s="9"/>
      <c r="F21" s="9"/>
    </row>
    <row r="22" spans="1:6">
      <c r="A22" s="19">
        <v>5</v>
      </c>
      <c r="B22" s="23" t="s">
        <v>16</v>
      </c>
      <c r="C22" s="22">
        <v>201.3</v>
      </c>
      <c r="D22" s="24">
        <f>C22*A22</f>
        <v>1006.5</v>
      </c>
      <c r="E22" s="9"/>
      <c r="F22" s="9"/>
    </row>
    <row r="23" spans="1:6">
      <c r="A23" s="19">
        <v>5</v>
      </c>
      <c r="B23" s="23" t="s">
        <v>17</v>
      </c>
      <c r="C23" s="22">
        <v>139.69999999999999</v>
      </c>
      <c r="D23" s="24">
        <f>C23*A23</f>
        <v>698.5</v>
      </c>
      <c r="E23" s="9"/>
      <c r="F23" s="9"/>
    </row>
    <row r="24" spans="1:6">
      <c r="A24" s="19">
        <v>5</v>
      </c>
      <c r="B24" s="23" t="s">
        <v>18</v>
      </c>
      <c r="C24" s="22">
        <v>133.1</v>
      </c>
      <c r="D24" s="24">
        <f>C24*A24</f>
        <v>665.5</v>
      </c>
      <c r="E24" s="9"/>
      <c r="F24" s="9"/>
    </row>
    <row r="25" spans="1:6">
      <c r="A25" s="19">
        <v>2</v>
      </c>
      <c r="B25" s="23" t="s">
        <v>19</v>
      </c>
      <c r="C25" s="22">
        <v>82.5</v>
      </c>
      <c r="D25" s="24">
        <f>C25*A25</f>
        <v>165</v>
      </c>
      <c r="E25" s="9"/>
      <c r="F25" s="9"/>
    </row>
    <row r="26" spans="1:6">
      <c r="A26" s="19">
        <v>5</v>
      </c>
      <c r="B26" s="23" t="s">
        <v>91</v>
      </c>
      <c r="C26" s="22">
        <v>71.5</v>
      </c>
      <c r="D26" s="24">
        <f>C26*A26</f>
        <v>357.5</v>
      </c>
      <c r="E26" s="9"/>
      <c r="F26" s="9"/>
    </row>
    <row r="27" spans="1:6">
      <c r="A27" s="19">
        <v>5</v>
      </c>
      <c r="B27" s="23" t="s">
        <v>20</v>
      </c>
      <c r="C27" s="22">
        <v>64.900000000000006</v>
      </c>
      <c r="D27" s="24">
        <f>C27*A27</f>
        <v>324.5</v>
      </c>
      <c r="E27" s="9"/>
      <c r="F27" s="9"/>
    </row>
    <row r="28" spans="1:6">
      <c r="A28" s="19">
        <v>3</v>
      </c>
      <c r="B28" s="23" t="s">
        <v>21</v>
      </c>
      <c r="C28" s="22">
        <v>168.3</v>
      </c>
      <c r="D28" s="24">
        <f>C28*A28</f>
        <v>504.90000000000003</v>
      </c>
      <c r="E28" s="9"/>
      <c r="F28" s="9"/>
    </row>
    <row r="29" spans="1:6">
      <c r="A29" s="19">
        <v>2</v>
      </c>
      <c r="B29" s="23" t="s">
        <v>22</v>
      </c>
      <c r="C29" s="22">
        <v>68.2</v>
      </c>
      <c r="D29" s="24">
        <f>C29*A29</f>
        <v>136.4</v>
      </c>
      <c r="E29" s="9"/>
      <c r="F29" s="9"/>
    </row>
    <row r="30" spans="1:6">
      <c r="A30" s="19">
        <v>2</v>
      </c>
      <c r="B30" s="23" t="s">
        <v>23</v>
      </c>
      <c r="C30" s="22">
        <v>68.2</v>
      </c>
      <c r="D30" s="24">
        <f>C30*A30</f>
        <v>136.4</v>
      </c>
      <c r="E30" s="9"/>
      <c r="F30" s="9"/>
    </row>
    <row r="31" spans="1:6">
      <c r="A31" s="19">
        <v>2</v>
      </c>
      <c r="B31" s="23" t="s">
        <v>24</v>
      </c>
      <c r="C31" s="22">
        <v>95.7</v>
      </c>
      <c r="D31" s="24">
        <f>C31*A31</f>
        <v>191.4</v>
      </c>
      <c r="E31" s="9"/>
      <c r="F31" s="9"/>
    </row>
    <row r="32" spans="1:6">
      <c r="A32" s="19">
        <v>2</v>
      </c>
      <c r="B32" s="23" t="s">
        <v>25</v>
      </c>
      <c r="C32" s="22">
        <v>1481.7</v>
      </c>
      <c r="D32" s="24">
        <f>C32*A32</f>
        <v>2963.4</v>
      </c>
      <c r="E32" s="9"/>
      <c r="F32" s="9"/>
    </row>
    <row r="33" spans="1:6">
      <c r="A33" s="19">
        <v>2</v>
      </c>
      <c r="B33" s="23" t="s">
        <v>26</v>
      </c>
      <c r="C33" s="22">
        <v>3713.6</v>
      </c>
      <c r="D33" s="24">
        <f>C33*A33</f>
        <v>7427.2</v>
      </c>
      <c r="E33" s="9"/>
      <c r="F33" s="9"/>
    </row>
    <row r="34" spans="1:6">
      <c r="A34" s="19">
        <v>1</v>
      </c>
      <c r="B34" s="23" t="s">
        <v>27</v>
      </c>
      <c r="C34" s="25">
        <v>2472.8000000000002</v>
      </c>
      <c r="D34" s="24">
        <f>C34*A34</f>
        <v>2472.8000000000002</v>
      </c>
      <c r="E34" s="9"/>
      <c r="F34" s="9"/>
    </row>
    <row r="35" spans="1:6">
      <c r="A35" s="19">
        <v>10</v>
      </c>
      <c r="B35" s="23" t="s">
        <v>28</v>
      </c>
      <c r="C35" s="22">
        <v>21.98</v>
      </c>
      <c r="D35" s="24">
        <f>C35*A35</f>
        <v>219.8</v>
      </c>
      <c r="E35" s="9"/>
      <c r="F35" s="9"/>
    </row>
    <row r="36" spans="1:6">
      <c r="A36" s="19">
        <v>10</v>
      </c>
      <c r="B36" s="23" t="s">
        <v>29</v>
      </c>
      <c r="C36" s="22">
        <v>21.98</v>
      </c>
      <c r="D36" s="24">
        <f>C36*A36</f>
        <v>219.8</v>
      </c>
      <c r="E36" s="9"/>
      <c r="F36" s="9"/>
    </row>
    <row r="37" spans="1:6">
      <c r="A37" s="19">
        <v>10</v>
      </c>
      <c r="B37" s="23" t="s">
        <v>30</v>
      </c>
      <c r="C37" s="22">
        <v>13.2</v>
      </c>
      <c r="D37" s="24">
        <f>C37*A37</f>
        <v>132</v>
      </c>
      <c r="E37" s="9"/>
      <c r="F37" s="9"/>
    </row>
    <row r="38" spans="1:6">
      <c r="A38" s="19">
        <v>10</v>
      </c>
      <c r="B38" s="23" t="s">
        <v>31</v>
      </c>
      <c r="C38" s="22">
        <v>19.8</v>
      </c>
      <c r="D38" s="24">
        <f>C38*A38</f>
        <v>198</v>
      </c>
      <c r="E38" s="9"/>
      <c r="F38" s="9"/>
    </row>
    <row r="39" spans="1:6" ht="24">
      <c r="A39" s="19">
        <v>10</v>
      </c>
      <c r="B39" s="23" t="s">
        <v>32</v>
      </c>
      <c r="C39" s="22">
        <v>47.3</v>
      </c>
      <c r="D39" s="24">
        <f>C39*A39</f>
        <v>473</v>
      </c>
      <c r="E39" s="9"/>
      <c r="F39" s="9"/>
    </row>
    <row r="40" spans="1:6">
      <c r="A40" s="19">
        <v>10</v>
      </c>
      <c r="B40" s="23" t="s">
        <v>33</v>
      </c>
      <c r="C40" s="22">
        <v>25.3</v>
      </c>
      <c r="D40" s="24">
        <f>C40*A40</f>
        <v>253</v>
      </c>
      <c r="E40" s="9"/>
      <c r="F40" s="9"/>
    </row>
    <row r="41" spans="1:6" ht="24">
      <c r="A41" s="19">
        <v>10</v>
      </c>
      <c r="B41" s="23" t="s">
        <v>34</v>
      </c>
      <c r="C41" s="22">
        <v>26.4</v>
      </c>
      <c r="D41" s="24">
        <f>C41*A41</f>
        <v>264</v>
      </c>
      <c r="E41" s="9"/>
      <c r="F41" s="9"/>
    </row>
    <row r="42" spans="1:6">
      <c r="A42" s="19">
        <v>10</v>
      </c>
      <c r="B42" s="23" t="s">
        <v>35</v>
      </c>
      <c r="C42" s="22">
        <v>8.0500000000000007</v>
      </c>
      <c r="D42" s="24">
        <f>C42*A42</f>
        <v>80.5</v>
      </c>
      <c r="E42" s="9"/>
      <c r="F42" s="9"/>
    </row>
    <row r="43" spans="1:6">
      <c r="A43" s="19">
        <v>10</v>
      </c>
      <c r="B43" s="23" t="s">
        <v>36</v>
      </c>
      <c r="C43" s="22">
        <v>8.0500000000000007</v>
      </c>
      <c r="D43" s="24">
        <f>C43*A43</f>
        <v>80.5</v>
      </c>
      <c r="E43" s="9"/>
      <c r="F43" s="9"/>
    </row>
    <row r="44" spans="1:6">
      <c r="A44" s="19">
        <v>10</v>
      </c>
      <c r="B44" s="23" t="s">
        <v>37</v>
      </c>
      <c r="C44" s="22">
        <v>12.67</v>
      </c>
      <c r="D44" s="24">
        <f>C44*A44</f>
        <v>126.7</v>
      </c>
      <c r="E44" s="9"/>
      <c r="F44" s="9"/>
    </row>
    <row r="45" spans="1:6">
      <c r="A45" s="19">
        <v>10</v>
      </c>
      <c r="B45" s="23" t="s">
        <v>38</v>
      </c>
      <c r="C45" s="22">
        <v>6.86</v>
      </c>
      <c r="D45" s="24">
        <f>C45*A45</f>
        <v>68.600000000000009</v>
      </c>
      <c r="E45" s="9"/>
      <c r="F45" s="9"/>
    </row>
    <row r="46" spans="1:6">
      <c r="A46" s="19">
        <v>10</v>
      </c>
      <c r="B46" s="23" t="s">
        <v>39</v>
      </c>
      <c r="C46" s="22">
        <v>6.86</v>
      </c>
      <c r="D46" s="24">
        <f>C46*A46</f>
        <v>68.600000000000009</v>
      </c>
      <c r="E46" s="9"/>
      <c r="F46" s="9"/>
    </row>
    <row r="47" spans="1:6">
      <c r="A47" s="19">
        <v>10</v>
      </c>
      <c r="B47" s="23" t="s">
        <v>40</v>
      </c>
      <c r="C47" s="22">
        <v>18.260000000000002</v>
      </c>
      <c r="D47" s="24">
        <f>C47*A47</f>
        <v>182.60000000000002</v>
      </c>
      <c r="E47" s="9"/>
      <c r="F47" s="9"/>
    </row>
    <row r="48" spans="1:6">
      <c r="A48" s="19">
        <v>10</v>
      </c>
      <c r="B48" s="23" t="s">
        <v>41</v>
      </c>
      <c r="C48" s="22">
        <v>18.260000000000002</v>
      </c>
      <c r="D48" s="24">
        <f>C48*A48</f>
        <v>182.60000000000002</v>
      </c>
      <c r="E48" s="9"/>
      <c r="F48" s="9"/>
    </row>
    <row r="49" spans="1:6">
      <c r="A49" s="19">
        <v>10</v>
      </c>
      <c r="B49" s="23" t="s">
        <v>40</v>
      </c>
      <c r="C49" s="22">
        <v>5.91</v>
      </c>
      <c r="D49" s="24">
        <f>C49*A49</f>
        <v>59.1</v>
      </c>
      <c r="E49" s="9"/>
      <c r="F49" s="9"/>
    </row>
    <row r="50" spans="1:6">
      <c r="A50" s="19">
        <v>10</v>
      </c>
      <c r="B50" s="23" t="s">
        <v>41</v>
      </c>
      <c r="C50" s="22">
        <v>5.91</v>
      </c>
      <c r="D50" s="24">
        <f>C50*A50</f>
        <v>59.1</v>
      </c>
      <c r="E50" s="9"/>
      <c r="F50" s="9"/>
    </row>
    <row r="51" spans="1:6">
      <c r="A51" s="19">
        <v>10</v>
      </c>
      <c r="B51" s="23" t="s">
        <v>42</v>
      </c>
      <c r="C51" s="22">
        <v>5.91</v>
      </c>
      <c r="D51" s="24">
        <f>C51*A51</f>
        <v>59.1</v>
      </c>
      <c r="E51" s="9"/>
      <c r="F51" s="9"/>
    </row>
    <row r="52" spans="1:6">
      <c r="A52" s="19">
        <v>3</v>
      </c>
      <c r="B52" s="23" t="s">
        <v>43</v>
      </c>
      <c r="C52" s="26" t="s">
        <v>89</v>
      </c>
      <c r="D52" s="24">
        <f>C52*A52</f>
        <v>2103.0299999999997</v>
      </c>
      <c r="E52" s="9"/>
      <c r="F52" s="9"/>
    </row>
    <row r="53" spans="1:6">
      <c r="A53" s="19">
        <v>2</v>
      </c>
      <c r="B53" s="23" t="s">
        <v>44</v>
      </c>
      <c r="C53" s="26" t="s">
        <v>90</v>
      </c>
      <c r="D53" s="24">
        <f>C53*A53</f>
        <v>951.02</v>
      </c>
      <c r="E53" s="9"/>
      <c r="F53" s="9"/>
    </row>
    <row r="54" spans="1:6">
      <c r="A54" s="19">
        <v>5</v>
      </c>
      <c r="B54" s="23" t="s">
        <v>45</v>
      </c>
      <c r="C54" s="22">
        <v>179.3</v>
      </c>
      <c r="D54" s="24">
        <f>C54*A54</f>
        <v>896.5</v>
      </c>
      <c r="E54" s="9"/>
      <c r="F54" s="9"/>
    </row>
    <row r="55" spans="1:6">
      <c r="A55" s="19">
        <v>4</v>
      </c>
      <c r="B55" s="23" t="s">
        <v>46</v>
      </c>
      <c r="C55" s="22">
        <v>196.9</v>
      </c>
      <c r="D55" s="24">
        <f>C55*A55</f>
        <v>787.6</v>
      </c>
      <c r="E55" s="9"/>
      <c r="F55" s="9"/>
    </row>
    <row r="56" spans="1:6">
      <c r="A56" s="19">
        <v>4</v>
      </c>
      <c r="B56" s="23" t="s">
        <v>47</v>
      </c>
      <c r="C56" s="22">
        <v>987.35</v>
      </c>
      <c r="D56" s="24">
        <f>C56*A56</f>
        <v>3949.4</v>
      </c>
      <c r="E56" s="9"/>
      <c r="F56" s="9"/>
    </row>
    <row r="57" spans="1:6">
      <c r="A57" s="19">
        <v>4</v>
      </c>
      <c r="B57" s="23" t="s">
        <v>48</v>
      </c>
      <c r="C57" s="22">
        <v>982</v>
      </c>
      <c r="D57" s="24">
        <f>C57*A57</f>
        <v>3928</v>
      </c>
      <c r="E57" s="9"/>
      <c r="F57" s="9"/>
    </row>
    <row r="58" spans="1:6">
      <c r="A58" s="19">
        <v>3</v>
      </c>
      <c r="B58" s="23" t="s">
        <v>49</v>
      </c>
      <c r="C58" s="22">
        <v>968.33</v>
      </c>
      <c r="D58" s="24">
        <f>C58*A58</f>
        <v>2904.9900000000002</v>
      </c>
      <c r="E58" s="9"/>
      <c r="F58" s="9"/>
    </row>
    <row r="59" spans="1:6">
      <c r="A59" s="19">
        <v>10</v>
      </c>
      <c r="B59" s="23" t="s">
        <v>50</v>
      </c>
      <c r="C59" s="22">
        <v>82.87</v>
      </c>
      <c r="D59" s="24">
        <f>C59*A59</f>
        <v>828.7</v>
      </c>
      <c r="E59" s="9"/>
      <c r="F59" s="9"/>
    </row>
    <row r="60" spans="1:6">
      <c r="A60" s="19">
        <v>2</v>
      </c>
      <c r="B60" s="23" t="s">
        <v>51</v>
      </c>
      <c r="C60" s="22">
        <v>1540</v>
      </c>
      <c r="D60" s="24">
        <f>C60*A60</f>
        <v>3080</v>
      </c>
      <c r="E60" s="9"/>
      <c r="F60" s="9"/>
    </row>
    <row r="61" spans="1:6">
      <c r="A61" s="19">
        <v>2</v>
      </c>
      <c r="B61" s="23" t="s">
        <v>52</v>
      </c>
      <c r="C61" s="22">
        <v>1963.5</v>
      </c>
      <c r="D61" s="24">
        <f>C61*A61</f>
        <v>3927</v>
      </c>
      <c r="E61" s="9"/>
      <c r="F61" s="9"/>
    </row>
    <row r="62" spans="1:6">
      <c r="A62" s="19">
        <v>2</v>
      </c>
      <c r="B62" s="23" t="s">
        <v>53</v>
      </c>
      <c r="C62" s="22">
        <v>2802.8</v>
      </c>
      <c r="D62" s="24">
        <f>C62*A62</f>
        <v>5605.6</v>
      </c>
      <c r="E62" s="9"/>
      <c r="F62" s="9"/>
    </row>
    <row r="63" spans="1:6">
      <c r="A63" s="19">
        <v>4</v>
      </c>
      <c r="B63" s="23" t="s">
        <v>58</v>
      </c>
      <c r="C63" s="22">
        <v>457.89</v>
      </c>
      <c r="D63" s="24">
        <f>C63*A63</f>
        <v>1831.56</v>
      </c>
      <c r="E63" s="9"/>
      <c r="F63" s="9"/>
    </row>
    <row r="64" spans="1:6">
      <c r="A64" s="19">
        <v>4</v>
      </c>
      <c r="B64" s="23" t="s">
        <v>59</v>
      </c>
      <c r="C64" s="22">
        <v>655.6</v>
      </c>
      <c r="D64" s="24">
        <f>C64*A64</f>
        <v>2622.4</v>
      </c>
      <c r="E64" s="9"/>
      <c r="F64" s="9"/>
    </row>
    <row r="65" spans="1:6">
      <c r="A65" s="19">
        <v>2</v>
      </c>
      <c r="B65" s="23" t="s">
        <v>60</v>
      </c>
      <c r="C65" s="22">
        <v>170.15</v>
      </c>
      <c r="D65" s="24">
        <f>C65*A65</f>
        <v>340.3</v>
      </c>
      <c r="E65" s="9"/>
      <c r="F65" s="9"/>
    </row>
    <row r="66" spans="1:6">
      <c r="A66" s="19">
        <v>2</v>
      </c>
      <c r="B66" s="23" t="s">
        <v>61</v>
      </c>
      <c r="C66" s="22">
        <v>255.43</v>
      </c>
      <c r="D66" s="24">
        <f>C66*A66</f>
        <v>510.86</v>
      </c>
      <c r="E66" s="9"/>
      <c r="F66" s="9"/>
    </row>
    <row r="67" spans="1:6">
      <c r="A67" s="19">
        <v>2</v>
      </c>
      <c r="B67" s="23" t="s">
        <v>62</v>
      </c>
      <c r="C67" s="22">
        <v>278.8</v>
      </c>
      <c r="D67" s="24">
        <f>C67*A67</f>
        <v>557.6</v>
      </c>
      <c r="E67" s="9"/>
      <c r="F67" s="9"/>
    </row>
    <row r="68" spans="1:6">
      <c r="A68" s="19">
        <v>2</v>
      </c>
      <c r="B68" s="23" t="s">
        <v>63</v>
      </c>
      <c r="C68" s="22">
        <v>76.3</v>
      </c>
      <c r="D68" s="24">
        <f>C68*A68</f>
        <v>152.6</v>
      </c>
      <c r="E68" s="9"/>
      <c r="F68" s="9"/>
    </row>
    <row r="69" spans="1:6">
      <c r="A69" s="19">
        <v>2</v>
      </c>
      <c r="B69" s="23" t="s">
        <v>64</v>
      </c>
      <c r="C69" s="22">
        <v>380.94</v>
      </c>
      <c r="D69" s="24">
        <f>C69*A69</f>
        <v>761.88</v>
      </c>
      <c r="E69" s="9"/>
      <c r="F69" s="9"/>
    </row>
    <row r="70" spans="1:6">
      <c r="A70" s="19">
        <v>2</v>
      </c>
      <c r="B70" s="23" t="s">
        <v>65</v>
      </c>
      <c r="C70" s="22">
        <v>103.97</v>
      </c>
      <c r="D70" s="24">
        <f>C70*A70</f>
        <v>207.94</v>
      </c>
      <c r="E70" s="9"/>
      <c r="F70" s="9"/>
    </row>
    <row r="71" spans="1:6">
      <c r="A71" s="19">
        <v>2</v>
      </c>
      <c r="B71" s="23" t="s">
        <v>66</v>
      </c>
      <c r="C71" s="22">
        <v>168.56</v>
      </c>
      <c r="D71" s="24">
        <f>C71*A71</f>
        <v>337.12</v>
      </c>
      <c r="E71" s="9"/>
      <c r="F71" s="9"/>
    </row>
    <row r="72" spans="1:6">
      <c r="A72" s="19">
        <v>2</v>
      </c>
      <c r="B72" s="23" t="s">
        <v>67</v>
      </c>
      <c r="C72" s="22">
        <v>103.97</v>
      </c>
      <c r="D72" s="24">
        <f>C72*A72</f>
        <v>207.94</v>
      </c>
      <c r="E72" s="9"/>
      <c r="F72" s="9"/>
    </row>
    <row r="73" spans="1:6">
      <c r="A73" s="19">
        <v>2</v>
      </c>
      <c r="B73" s="23" t="s">
        <v>68</v>
      </c>
      <c r="C73" s="22">
        <v>168.56</v>
      </c>
      <c r="D73" s="24">
        <f>C73*A73</f>
        <v>337.12</v>
      </c>
      <c r="E73" s="9"/>
      <c r="F73" s="9"/>
    </row>
    <row r="74" spans="1:6">
      <c r="A74" s="19">
        <v>2</v>
      </c>
      <c r="B74" s="23" t="s">
        <v>69</v>
      </c>
      <c r="C74" s="22">
        <v>177.1</v>
      </c>
      <c r="D74" s="24">
        <f>C74*A74</f>
        <v>354.2</v>
      </c>
      <c r="E74" s="9"/>
      <c r="F74" s="9"/>
    </row>
    <row r="75" spans="1:6">
      <c r="A75" s="19">
        <v>4</v>
      </c>
      <c r="B75" s="23" t="s">
        <v>70</v>
      </c>
      <c r="C75" s="22">
        <v>104.23</v>
      </c>
      <c r="D75" s="24">
        <f>C75*A75</f>
        <v>416.92</v>
      </c>
      <c r="E75" s="9"/>
      <c r="F75" s="9"/>
    </row>
    <row r="76" spans="1:6">
      <c r="A76" s="19">
        <v>4</v>
      </c>
      <c r="B76" s="23" t="s">
        <v>71</v>
      </c>
      <c r="C76" s="22">
        <v>388.74</v>
      </c>
      <c r="D76" s="24">
        <f>C76*A76</f>
        <v>1554.96</v>
      </c>
      <c r="E76" s="9"/>
      <c r="F76" s="9"/>
    </row>
    <row r="77" spans="1:6">
      <c r="A77" s="19">
        <v>4</v>
      </c>
      <c r="B77" s="23" t="s">
        <v>72</v>
      </c>
      <c r="C77" s="22">
        <v>587.4</v>
      </c>
      <c r="D77" s="24">
        <f>C77*A77</f>
        <v>2349.6</v>
      </c>
      <c r="E77" s="9"/>
      <c r="F77" s="9"/>
    </row>
    <row r="78" spans="1:6">
      <c r="A78" s="19">
        <v>2</v>
      </c>
      <c r="B78" s="23" t="s">
        <v>73</v>
      </c>
      <c r="C78" s="22">
        <v>64.260000000000005</v>
      </c>
      <c r="D78" s="24">
        <f>C78*A78</f>
        <v>128.52000000000001</v>
      </c>
      <c r="E78" s="9"/>
      <c r="F78" s="9"/>
    </row>
    <row r="79" spans="1:6">
      <c r="A79" s="19">
        <v>2</v>
      </c>
      <c r="B79" s="23" t="s">
        <v>74</v>
      </c>
      <c r="C79" s="22">
        <v>124.36</v>
      </c>
      <c r="D79" s="24">
        <f>C79*A79</f>
        <v>248.72</v>
      </c>
      <c r="E79" s="9"/>
      <c r="F79" s="9"/>
    </row>
    <row r="80" spans="1:6">
      <c r="A80" s="19">
        <v>2</v>
      </c>
      <c r="B80" s="23" t="s">
        <v>75</v>
      </c>
      <c r="C80" s="22">
        <v>2330.2600000000002</v>
      </c>
      <c r="D80" s="24">
        <f>C80*A80</f>
        <v>4660.5200000000004</v>
      </c>
      <c r="E80" s="9"/>
      <c r="F80" s="9"/>
    </row>
    <row r="81" spans="1:6">
      <c r="A81" s="19">
        <v>2</v>
      </c>
      <c r="B81" s="23" t="s">
        <v>54</v>
      </c>
      <c r="C81" s="22">
        <v>189.48</v>
      </c>
      <c r="D81" s="24">
        <f>C81*A81</f>
        <v>378.96</v>
      </c>
      <c r="E81" s="9"/>
      <c r="F81" s="9"/>
    </row>
    <row r="82" spans="1:6">
      <c r="A82" s="19">
        <v>2</v>
      </c>
      <c r="B82" s="23" t="s">
        <v>55</v>
      </c>
      <c r="C82" s="22">
        <v>385.24</v>
      </c>
      <c r="D82" s="24">
        <f>C82*A82</f>
        <v>770.48</v>
      </c>
      <c r="E82" s="9"/>
      <c r="F82" s="9"/>
    </row>
    <row r="83" spans="1:6">
      <c r="A83" s="19">
        <v>2</v>
      </c>
      <c r="B83" s="23" t="s">
        <v>56</v>
      </c>
      <c r="C83" s="22">
        <v>483.65</v>
      </c>
      <c r="D83" s="24">
        <f>C83*A83</f>
        <v>967.3</v>
      </c>
      <c r="E83" s="9"/>
      <c r="F83" s="9"/>
    </row>
    <row r="84" spans="1:6">
      <c r="A84" s="19">
        <v>2</v>
      </c>
      <c r="B84" s="23" t="s">
        <v>57</v>
      </c>
      <c r="C84" s="22">
        <v>684.54</v>
      </c>
      <c r="D84" s="24">
        <f>C84*A84</f>
        <v>1369.08</v>
      </c>
      <c r="E84" s="9"/>
      <c r="F84" s="9"/>
    </row>
    <row r="85" spans="1:6">
      <c r="A85" s="19">
        <v>4</v>
      </c>
      <c r="B85" s="23" t="s">
        <v>76</v>
      </c>
      <c r="C85" s="22">
        <v>46.25</v>
      </c>
      <c r="D85" s="24">
        <f>C85*A85</f>
        <v>185</v>
      </c>
      <c r="E85" s="9"/>
      <c r="F85" s="9"/>
    </row>
    <row r="86" spans="1:6">
      <c r="A86" s="19">
        <v>2</v>
      </c>
      <c r="B86" s="23" t="s">
        <v>77</v>
      </c>
      <c r="C86" s="22">
        <v>1836.62</v>
      </c>
      <c r="D86" s="24">
        <f>C86*A86</f>
        <v>3673.24</v>
      </c>
      <c r="E86" s="9"/>
      <c r="F86" s="9"/>
    </row>
    <row r="87" spans="1:6">
      <c r="A87" s="20">
        <v>200</v>
      </c>
      <c r="B87" s="23" t="s">
        <v>78</v>
      </c>
      <c r="C87" s="22">
        <v>2.0299999999999998</v>
      </c>
      <c r="D87" s="24">
        <f>C87*A87</f>
        <v>405.99999999999994</v>
      </c>
      <c r="E87" s="9"/>
      <c r="F87" s="9"/>
    </row>
    <row r="88" spans="1:6">
      <c r="A88" s="20">
        <v>200</v>
      </c>
      <c r="B88" s="23" t="s">
        <v>79</v>
      </c>
      <c r="C88" s="22">
        <v>1.35</v>
      </c>
      <c r="D88" s="24">
        <f>C88*A88</f>
        <v>270</v>
      </c>
      <c r="E88" s="9"/>
      <c r="F88" s="9"/>
    </row>
    <row r="89" spans="1:6">
      <c r="A89" s="20">
        <v>200</v>
      </c>
      <c r="B89" s="23" t="s">
        <v>80</v>
      </c>
      <c r="C89" s="22">
        <v>1.24</v>
      </c>
      <c r="D89" s="24">
        <f>C89*A89</f>
        <v>248</v>
      </c>
      <c r="E89" s="9"/>
      <c r="F89" s="9"/>
    </row>
    <row r="90" spans="1:6">
      <c r="A90" s="20">
        <v>300</v>
      </c>
      <c r="B90" s="23" t="s">
        <v>81</v>
      </c>
      <c r="C90" s="22">
        <v>2.68</v>
      </c>
      <c r="D90" s="24">
        <f>C90*A90</f>
        <v>804</v>
      </c>
      <c r="E90" s="9"/>
      <c r="F90" s="9"/>
    </row>
    <row r="91" spans="1:6">
      <c r="A91" s="19">
        <v>10</v>
      </c>
      <c r="B91" s="23" t="s">
        <v>82</v>
      </c>
      <c r="C91" s="22">
        <v>4.63</v>
      </c>
      <c r="D91" s="24">
        <f>C91*A91</f>
        <v>46.3</v>
      </c>
      <c r="E91" s="9"/>
      <c r="F91" s="9"/>
    </row>
    <row r="92" spans="1:6">
      <c r="A92" s="19">
        <v>10</v>
      </c>
      <c r="B92" s="23" t="s">
        <v>83</v>
      </c>
      <c r="C92" s="22">
        <v>4.95</v>
      </c>
      <c r="D92" s="24">
        <f>C92*A92</f>
        <v>49.5</v>
      </c>
      <c r="E92" s="9"/>
      <c r="F92" s="9"/>
    </row>
    <row r="93" spans="1:6">
      <c r="A93" s="19">
        <v>10</v>
      </c>
      <c r="B93" s="23" t="s">
        <v>84</v>
      </c>
      <c r="C93" s="22">
        <v>5.23</v>
      </c>
      <c r="D93" s="24">
        <f>C93*A93</f>
        <v>52.300000000000004</v>
      </c>
      <c r="E93" s="9"/>
      <c r="F93" s="9"/>
    </row>
    <row r="94" spans="1:6">
      <c r="A94" s="19">
        <v>10</v>
      </c>
      <c r="B94" s="23" t="s">
        <v>85</v>
      </c>
      <c r="C94" s="22">
        <v>5.86</v>
      </c>
      <c r="D94" s="24">
        <f>C94*A94</f>
        <v>58.6</v>
      </c>
      <c r="E94" s="9"/>
      <c r="F94" s="9"/>
    </row>
    <row r="95" spans="1:6">
      <c r="A95" s="19">
        <v>10</v>
      </c>
      <c r="B95" s="23" t="s">
        <v>86</v>
      </c>
      <c r="C95" s="22">
        <v>6.25</v>
      </c>
      <c r="D95" s="24">
        <f>C95*A95</f>
        <v>62.5</v>
      </c>
      <c r="E95" s="9"/>
      <c r="F95" s="9"/>
    </row>
    <row r="96" spans="1:6">
      <c r="A96" s="20">
        <v>60</v>
      </c>
      <c r="B96" s="23" t="s">
        <v>87</v>
      </c>
      <c r="C96" s="22">
        <v>1.89</v>
      </c>
      <c r="D96" s="24">
        <f>C96*A96</f>
        <v>113.39999999999999</v>
      </c>
      <c r="E96" s="9"/>
      <c r="F96" s="9"/>
    </row>
    <row r="97" spans="1:6">
      <c r="A97" s="20">
        <v>120</v>
      </c>
      <c r="B97" s="23" t="s">
        <v>88</v>
      </c>
      <c r="C97" s="22">
        <v>2.96</v>
      </c>
      <c r="D97" s="24">
        <f>C97*A97</f>
        <v>355.2</v>
      </c>
      <c r="E97" s="9"/>
      <c r="F97" s="9"/>
    </row>
    <row r="98" spans="1:6" ht="19.149999999999999" customHeight="1" thickBot="1">
      <c r="A98" s="13" t="s">
        <v>98</v>
      </c>
      <c r="B98" s="14"/>
      <c r="C98" s="15"/>
      <c r="D98" s="7">
        <f>SUM(D3:D97)</f>
        <v>199236.87999999992</v>
      </c>
      <c r="E98" s="8"/>
      <c r="F98" s="8"/>
    </row>
    <row r="99" spans="1:6" ht="24" customHeight="1" thickBot="1">
      <c r="A99" s="10" t="s">
        <v>99</v>
      </c>
      <c r="B99" s="11"/>
      <c r="C99" s="11"/>
      <c r="D99" s="11"/>
      <c r="E99" s="11"/>
      <c r="F99" s="12"/>
    </row>
    <row r="100" spans="1:6">
      <c r="D100" s="1"/>
    </row>
    <row r="101" spans="1:6">
      <c r="D101" s="1"/>
    </row>
    <row r="102" spans="1:6">
      <c r="D102" s="1"/>
    </row>
    <row r="103" spans="1:6">
      <c r="D103" s="1"/>
    </row>
  </sheetData>
  <mergeCells count="3">
    <mergeCell ref="A99:E99"/>
    <mergeCell ref="A98:C98"/>
    <mergeCell ref="A1:F1"/>
  </mergeCells>
  <pageMargins left="0.47244094488188981" right="0.31496062992125984" top="0.49" bottom="0.5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Hoja3</vt:lpstr>
      <vt:lpstr>Hoja2</vt:lpstr>
      <vt:lpstr>Hoja1!Área_de_impresión</vt:lpstr>
      <vt:lpstr>Hoja1!Títulos_a_imprimir</vt:lpstr>
    </vt:vector>
  </TitlesOfParts>
  <Company>Gobierno de Navarra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d149737</dc:creator>
  <cp:lastModifiedBy>d668698</cp:lastModifiedBy>
  <cp:lastPrinted>2019-05-28T11:42:39Z</cp:lastPrinted>
  <dcterms:created xsi:type="dcterms:W3CDTF">2019-05-22T07:25:25Z</dcterms:created>
  <dcterms:modified xsi:type="dcterms:W3CDTF">2019-05-28T11:42:50Z</dcterms:modified>
</cp:coreProperties>
</file>